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itl_75\Downloads\"/>
    </mc:Choice>
  </mc:AlternateContent>
  <xr:revisionPtr revIDLastSave="0" documentId="13_ncr:1_{BBEB6AF5-7227-4250-8216-131941FE1BF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RM 02 (รอบระยะเวลา 9 เดือน)" sheetId="2" state="hidden" r:id="rId1"/>
    <sheet name="ERM 02 (รอบระยะเวลา 6 เดือน)" sheetId="4" r:id="rId2"/>
    <sheet name="เกณฑ์ประเมินความเสี่ยง" sheetId="5" r:id="rId3"/>
  </sheets>
  <definedNames>
    <definedName name="NamedRange1">#REF!</definedName>
    <definedName name="NamedRange2">#REF!</definedName>
    <definedName name="NamedRange3">#REF!</definedName>
    <definedName name="NamedRange4">#REF!</definedName>
    <definedName name="NamedRange5">#REF!</definedName>
    <definedName name="NamedRange6">#REF!</definedName>
    <definedName name="NamedRange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K13" i="4"/>
  <c r="K12" i="4"/>
  <c r="L12" i="4" s="1"/>
  <c r="K11" i="4"/>
  <c r="L11" i="4" s="1"/>
  <c r="K10" i="4"/>
  <c r="K9" i="4"/>
  <c r="L9" i="4" s="1"/>
  <c r="K8" i="4"/>
  <c r="L8" i="4" s="1"/>
  <c r="K7" i="4"/>
  <c r="K6" i="4"/>
  <c r="K5" i="4"/>
  <c r="K4" i="4"/>
  <c r="L4" i="4" s="1"/>
  <c r="K4" i="2"/>
</calcChain>
</file>

<file path=xl/sharedStrings.xml><?xml version="1.0" encoding="utf-8"?>
<sst xmlns="http://schemas.openxmlformats.org/spreadsheetml/2006/main" count="322" uniqueCount="150">
  <si>
    <t>สถาบันเทคโนโลยีพระจอมเกล้าเจ้าคุณทหารลาดกระบัง</t>
  </si>
  <si>
    <t>หน่วยงาน</t>
  </si>
  <si>
    <t>Impact</t>
  </si>
  <si>
    <t>กำหนดเสร็จ/ผู้รับผิดชอบ/E-mail/เบอร์โทรศัพท์</t>
  </si>
  <si>
    <t>หมายเหตุ 
(งบประมาณ/ค่าใช้จ่าย)</t>
  </si>
  <si>
    <t>คณะวิศวกรรมศาสตร์</t>
  </si>
  <si>
    <t>Education</t>
  </si>
  <si>
    <t>ด้านกลยุทธ์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</si>
  <si>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</t>
  </si>
  <si>
    <t>ไม่มีค่าใช้จ่าย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</si>
  <si>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
5.เป็นหลักสูตรปรับปรุงใหม่จากเดิมที่ย้ายมาจากวิทยาลัยนานาชาติ และเพิ่งปรับปรุงแล้วเสร็จ ทำให้การประชาสัมพันธ์ไม่ทั่วถึง</t>
  </si>
  <si>
    <t>รายงานผลการบริหารความเสี่ยงและควบคุมภายใน รอบระยะเวลา 9 เดือน ประจำปีงบประมาณ 2564 (1 ตุลาคม 2563 - 30 มิถุนายน 2564)</t>
  </si>
  <si>
    <t>ชื่อเหตุการณ์เสี่ยง
(ความเสี่ยง)</t>
  </si>
  <si>
    <t>ความเสี่ยง
(ด้าน)</t>
  </si>
  <si>
    <t>เป้าหมายการบริการความเสี่ยง</t>
  </si>
  <si>
    <t>ปัจจัยเสี่ยง
(สาเหตุ)</t>
  </si>
  <si>
    <t>กิจกรรมควบคุม</t>
  </si>
  <si>
    <t>การประเมินผลการควบคุม</t>
  </si>
  <si>
    <t>ผลการดำเนินการและระยะเวลาดำเนินการ</t>
  </si>
  <si>
    <t>ผลการดำเนินการและระยะเวลาดำเนินการ (รายละเอียดการดำเนินการ)</t>
  </si>
  <si>
    <t>โอกาส, ผลกระทบ = ลำดับความเสี่ยง (ระดับความเสี่ยง) 
ก่อนการจัดการ</t>
  </si>
  <si>
    <t>โอกาส, ผลกระทบ = ลำดับความเสี่ยง (ระดับความเสี่ยง) 
หลังการจัดการ</t>
  </si>
  <si>
    <t>ปัญหาและอุปสรรค / แนวทางแก้ไข</t>
  </si>
  <si>
    <t>ค่าใช้จ่ายที่เกิดขึ้นจริง 
(ถ้าไม่มีให้ระบุว่าไม่ใช้งบประมาณ)</t>
  </si>
  <si>
    <t>สำนักงานบริหารยุทธศาสตร์</t>
  </si>
  <si>
    <r>
      <rPr>
        <sz val="16"/>
        <color rgb="FF000000"/>
        <rFont val="&quot;TH SarabunPSK&quot;, sans-serif"/>
      </rPr>
      <t xml:space="preserve">รายงานผลการปฏิบัติงานไม่ตรงตามระยะเวลาที่กำหนด
</t>
    </r>
    <r>
      <rPr>
        <sz val="16"/>
        <color rgb="FF6AA84F"/>
        <rFont val="&quot;TH SarabunPSK&quot;, sans-serif"/>
      </rPr>
      <t>ควบคุมภายใน</t>
    </r>
  </si>
  <si>
    <t>-</t>
  </si>
  <si>
    <t>ด้านการปฏิบัติงาน</t>
  </si>
  <si>
    <r>
      <rPr>
        <sz val="16"/>
        <color rgb="FF000000"/>
        <rFont val="&quot;TH SarabunPSK&quot;, sans-serif"/>
      </rPr>
      <t xml:space="preserve">มีการรายงานผลการปฏิบัติงานไม่เกินวันที่ 10 ของเดือนถัดไป
</t>
    </r>
    <r>
      <rPr>
        <sz val="16"/>
        <color rgb="FF4A86E8"/>
        <rFont val="&quot;TH SarabunPSK&quot;, sans-serif"/>
      </rPr>
      <t xml:space="preserve"> 1. รายงานผลการเบิกจ่าย (งบลงทุน) เงินงบประมาณ
 2. รายงานผลการปฏิบัติงานตามแผนปฏิบัติการ</t>
    </r>
  </si>
  <si>
    <t>1. ขาดผู้รับผิดชอบในการรายงานผล
 2. บุคคลากรใหม่ไม่ได้รับการถ่ายทอดองค์ความรู้ในเรื่องของการรายงานผล
 3. ผู้บริหารหน่วยงานขาดการติดตามเร่งรัด ผลการปฏิบัติงาน</t>
  </si>
  <si>
    <r>
      <rPr>
        <sz val="16"/>
        <color rgb="FF000000"/>
        <rFont val="&quot;TH SarabunPSK&quot;, sans-serif"/>
      </rPr>
      <t xml:space="preserve">1. หน่วยงานมีการมอบหมายผู้รับผิดชอบในการรายงานผล
 2. หน่วยงานได้มีการชี้แจง/ถ่ายทอดความรู้ให้แก่เจ้าหน้าที่ผู้รับผิดชอบรับทราบข้อมูลในการรายงานผล
 3. ผู้บริหารหน่วยงานมีการกำกับ ติดตาม เร่งรัด ผลการปฏิบัติงาน
</t>
    </r>
    <r>
      <rPr>
        <sz val="16"/>
        <color rgb="FF4A86E8"/>
        <rFont val="&quot;TH SarabunPSK&quot;, sans-serif"/>
      </rPr>
      <t xml:space="preserve"> แนวทางเพิ่มเติมในปี 2564</t>
    </r>
    <r>
      <rPr>
        <sz val="16"/>
        <color rgb="FF000000"/>
        <rFont val="&quot;TH SarabunPSK&quot;, sans-serif"/>
      </rPr>
      <t xml:space="preserve">
 ปรับปรุงกระบวนการทำงานในส่วนที่ล่าช้า เพื่อให้การรายงานผลรวดเร็วยิ่งขึ้น</t>
    </r>
  </si>
  <si>
    <t>/ : ได้ผลตามที่คาดหมาย</t>
  </si>
  <si>
    <t>อยู่ระหว่างดำเนินการ</t>
  </si>
  <si>
    <t>มีการดำเนินการรายงานผลภายในวันที่ 10 ของเดือนถัดไป</t>
  </si>
  <si>
    <t>โอกาส 1 ผลกระทบ 1 = 1 (ต่ำ)</t>
  </si>
  <si>
    <r>
      <rPr>
        <b/>
        <sz val="16"/>
        <color rgb="FF000000"/>
        <rFont val="&quot;TH SarabunPSK&quot;, sans-serif"/>
      </rPr>
      <t xml:space="preserve">ระดับนโยบาย
</t>
    </r>
    <r>
      <rPr>
        <sz val="16"/>
        <color rgb="FF000000"/>
        <rFont val="&quot;TH SarabunPSK&quot;, sans-serif"/>
      </rPr>
      <t xml:space="preserve"> รองอธิการบดีฝ่ายแผนงาน</t>
    </r>
    <r>
      <rPr>
        <b/>
        <sz val="16"/>
        <color rgb="FF000000"/>
        <rFont val="&quot;TH SarabunPSK&quot;, sans-serif"/>
      </rPr>
      <t xml:space="preserve">
 ระดับปฏิบัติการ
 </t>
    </r>
    <r>
      <rPr>
        <sz val="16"/>
        <color rgb="FF000000"/>
        <rFont val="&quot;TH SarabunPSK&quot;, sans-serif"/>
      </rPr>
      <t>สำนักงานบริหารยุทธศาสตร์</t>
    </r>
  </si>
  <si>
    <t>ไม่ใช้งบประมาณ</t>
  </si>
  <si>
    <t xml:space="preserve">รับนักศึกษาได้ไม่ต่ำกว่า 85% ของแผนที่กำหนด (จากแผนรับใน มคอ.2)
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</si>
  <si>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3.แนวโน้มประชากรวัยเรียนลดลง</t>
  </si>
  <si>
    <t>1. เพิ่มการร่วมมือกับหน่วยงานโดยเน้นไปที่ภาคอุตสาหกรรมระดับชาติหรือระดับนานาชาติ 
2. ปรับภาพลักษณ์ของหลักสูตร ให้มีความทันสมัยที่จับต้องได้ โดยให้มีภาพลักษณ์ไปทางเทคโนโลยี IOT, Digital twin concept และ smart industrial โดยนำมาใช้ร่วมกับ software การวิเคราะห์ระบบพลังงานที่น่าตื่นตาตื่นใจ 
3. เพิ่มช่องทาง และอุปกรณ์การประชาสัมพันธ์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</si>
  <si>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
5. เป็นหลักสูตรปรับปรุงใหม่จากเดิมที่ย้ายมาจากวิทยาลัยนานาชาติ และเพิ่งปรับปรุงแล้วเสร็จ ทำให้ประชาสัมพันธ์ได้ไม่เพียงพอ</t>
  </si>
  <si>
    <t>1. ปรับปรุง/พัฒนาหลักสูตรให้มีความหลากหลาย หรือร่วมมือกับคณะบริหารสถาบันเทคโนโลยีพระจอมเกล้าลาดกระบัง และได้ปรับปรุงให้เป็นไปตามเกณฑ์ ABET 
2. เพิ่มช่องทางการประชาสัมพันธ์ 
3. เพิ่มหลักสูตรระยะสั้นที่เหมาะสมกับคนวัยทำงาน หรือหลักสูตรเฉพาะผู้บริหาร หัวหน้างาน หรือหลักสูตรที่สามารถเรียนผ่านช่องทางออนไลน์ได้เป็นต้น โดยได้ยื่นเสนอ Engineering Entrepreneurship Minor Program เพื่อรองรับแนวทางข้างต้น และกำลังดำเนินการเตรียมยื่นเสนออีก 4 Minor Programs คือ 
1) Construction Engeneering Management 
2) System Engineering 
3) Smart Cities and Urban Infrastrusture 
4) Logistics and Supply Chain Management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</si>
  <si>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5. เป็นหลักสูตรปรับปรุงใหม่จากเดิมที่ย้ายมาจากวิทยาลัยนานาชาติ และเพิ่งปรับปรุงแล้วเสร็จ ทำให้การประชาสัมพันธ์ไม่ทั่วถึง</t>
  </si>
  <si>
    <t>1. ภาควิชาฯ ได้มีการปรับปรุง/พัฒนาหลักสูตรให้มีความหลากหลาย หรือมีร่วมมือกับคณะบริหารสถาบันเทคโนโลยีพระจอมเกล้าลาดกระบัง และได้ปรับปรุงให้เป็นไปตามเกณฑ์ ABET 
2. เพิ่มช่องทางการประชาสัมพันธ์ และการจัดกิจกรรมร่วมกับโรงเรียนและหน่วยงานอื่น
3. เพิ่มหลักสูตรระยะสั้นที่เหมาะสมกับคนวัยทำงาน หรือหลักสูตรเฉพาะผู้บริหาร หัวหน้างาน หรือหลักสูตรที่สามารถเรียนผ่านช่องทางออนไลน์ได้เป็นต้น โดยได้ยื่นเสนอ Engineering Entrepreneurship Minor Program เพื่อรองรับแนวทางข้างต้น และกำลังดำเนินการเตรียมยื่นเสนออีก 4 Minor Programs คือ 
1) Construction Engeneering Management 
2) System Engineering 
3) Smart Cities and Urban Infrastrusture 
4) Logistics and Supply Chain Management</t>
  </si>
  <si>
    <t>1. เนื่องจากหลักสูตรต้องการรับนักศึกษาที่มีคุณสมบัติที่เหมาะสมจึงทำให้ทางหลักสูตรมีเกณฑ์การรับสมัครที่เข้มงวด
2. อัตราผู้ยืนยันสิทธิ์ต่อผู้ผ่านการคัดเลือกจากการรับสมัครรอบ early เป็น 1:2
3. ความล่าช้าในการประกาศทุนการศึกษา
4. ช่องทางการประชาสัมพันธ์ยังไม่หลากหลาย</t>
  </si>
  <si>
    <t>1. ปรับปรุงระบบ/วิธีการคัดเลือกนักศึกษา
2. ศึกษาข้อมูลของนักเรียนจากโรงเรียนต่างๆให้มากขึ้น เพื่อใช้วิเคราะห์หาวิธีการประชาสัมพันธ์ที่เหมาะสม
3. เพิ่มช่องทางการประชาสัมพันธ์ให้มีประสิทธิภาพยิ่งขึ้น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</si>
  <si>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
5. ระบบการแนะแนวการศึกษาต่อที่ไม่ชัดเจนมากเพียงพอ เกิดความสับสนกับสาขาที่มีชื่อใกล้เคียงกัน เช่น วิทยาศาสตร์เคมี เคมีอุตสาหกรรม เคมีวิศวกรรม เป็นต้น 
6. เทรนด์ของอุตสาหกรรมปิโตรเคมีของโลกลดลง 
7. ความต้องการวิศวกรเคมีที่ลดลงของภาคอุตสาหกรรม ซึ่งสวนทางกับจำนวนหลักสูตรวิศวกรรมเคมีที่เปิดทั้งหมดในประเทศไทย และจำนวนบัณฑิตที่ผลิตได้ต่อปี</t>
  </si>
  <si>
    <t>1. เพิ่มช่องทางการประชาสัมพันธ์ 
2. ปรับปรุงระบบ/วิธีการคัดเลือกนักศึกษา</t>
  </si>
  <si>
    <t>ด้านการเงิน</t>
  </si>
  <si>
    <t>รายรับประจำปีที่เป็นไปตามแผน</t>
  </si>
  <si>
    <t>นโยบายภาครัฐและสถาบันที่ช่วยเหลือนักศึกษาที่ได้รับผลกระทบจากการแพร่ระบาดโควิด</t>
  </si>
  <si>
    <t>มีการบริหารจัดการงบประมาณรายจ่ายให้สอดคล้องกับรายรับ</t>
  </si>
  <si>
    <t>ด้านปฏิบัติงาน</t>
  </si>
  <si>
    <t>ผลการเบิกจ่ายงบลงทุนเป็นไปตามแผน 100%</t>
  </si>
  <si>
    <t>1. การจัดซื้อจัดจ้างล่าช้า
2. ผู้รับจ้างไม่สามารถปฏิบัติงานได้ตามสัญญา      
3. ภาควิชาส่งเอกสารการดำเนินการจัดซื้อจัดจ้างครุภัณฑ์ล่าช้า 
4. รายละเอียดของครุภัณฑ์มีการแก้ไขมากกว่า 1 ครั้ง 
5. ระบบการจัดซื้อจัดจ้างภาครัฐ (กรมบัญชีกลาง) แต่ละรายการใช้เวลานาน เนื่องจากมีผู้เข้าใช้งานในระบบจำนวนมาก</t>
  </si>
  <si>
    <t>1. ควบคุมการจัดซื้อจัดจ้างให้เป็นไปตามแผนที่กำหนด
2. มีมาตรการควบคุมผู้รับเหมาก่อสร้างให้ปฏิบัติตามสัญญา
3. ภาควิชาส่งเอกสารให้ตรงตามระยะเวลาที่กำหนด 
4. ผู้ออกรายละเอียดครุภัณฑ์ควรตรวจสอบรายละเอียดให้ถูกต้องก่อนส่งงานพัสดุ 
5. กรมบัญชีกลางปรับปรุงระบบให้มีความรวดเร็วยิ่งขึ้น</t>
  </si>
  <si>
    <t xml:space="preserve">1. ขาดผู้รับผิดชอบในการรายงานผล
2. บุคลากรใหม่ไม่ได้รับการถ่ายทอดองค์ความรู้ในเรื่องของการรายงานผล
3. ผู้บริหารหน่วยงานขาดการติดตามเร่งรัด ผลการปฏิบัติงาน 
</t>
  </si>
  <si>
    <t>1. หน่วยงานมีการมอบหมายผู้รับผิดชอบในการรายงานผล
2. หน่วยงานได้มีการชี้แจง/ถ่ายทอดความรู้ให้แก่เจ้าหน้าที่่ผู้รับผิดชอบรับทราบข้อมูลในการรายงานผล
3. ผู้บริหารหน่วยงานมีการกำกับ ติดตาม เร่งรัด ผลการปฏิบัติงาน</t>
  </si>
  <si>
    <t>รายงานผลการบริหารความเสี่ยงและควบคุมภายใน รอบระยะเวลา 6 เดือน ประจำปีงบประมาณ 2565 (1 ตุลาคม 2564 - 30 มีนาคม 2565)</t>
  </si>
  <si>
    <t>โปรดเลือก</t>
  </si>
  <si>
    <t>เกณฑ์ประเมินความเสี่ยง</t>
  </si>
  <si>
    <t>รายรับประจำปีน้อยลงกว่าแผนที่กำหนด (ส่วนงานนำเสนอ)</t>
  </si>
  <si>
    <t>โอกาส</t>
  </si>
  <si>
    <t>ระดับ</t>
  </si>
  <si>
    <t>รายละเอียด</t>
  </si>
  <si>
    <t>ต่ำมาก</t>
  </si>
  <si>
    <t>รายรับงบประมาณประจำปีได้มากกว่าของปีก่อนหน้า</t>
  </si>
  <si>
    <t>ต่ำ</t>
  </si>
  <si>
    <t>รายรับงบประมาณประจำปีได้เท่ากับของปีก่อนหน้า</t>
  </si>
  <si>
    <t>ปานกลาง</t>
  </si>
  <si>
    <t>รายรับงบประมาณประจำปีได้ 90% ของปีก่อนหน้า</t>
  </si>
  <si>
    <t>สูง</t>
  </si>
  <si>
    <t>รายรับงบประมาณประจำปีได้ 80% ของปีก่อนหน้า</t>
  </si>
  <si>
    <t>สูงมาก</t>
  </si>
  <si>
    <t>รายรับงบประมาณประจำปีได้ 70% ของปีก่อนหน้า</t>
  </si>
  <si>
    <t>ผลกระทบ</t>
  </si>
  <si>
    <t>รายรับงบประมาณประจำปีได้เท่ากับ 100% ของแผนที่กำหนด</t>
  </si>
  <si>
    <t>รายรับงบประมาณประจำปีได้ถึง 95% แต่ไม่ถึง 100% ของแผนที่กำหนด</t>
  </si>
  <si>
    <t>รายรับงบประมาณประจำปีได้ถึง 90% แต่ไม่ถึง 95% ของแผนที่กำหนด</t>
  </si>
  <si>
    <t>รายรับงบประมาณประจำปีได้ถึง 85% แต่ไม่ถึง 90% ของแผนที่กำหนด</t>
  </si>
  <si>
    <t>รายรับงบประมาณประจำปีได้ไม่ถึง 85% ของแผนที่กำหนด</t>
  </si>
  <si>
    <t>รับนักศึกษาได้ต่ำกว่าแผนที่กำหนด</t>
  </si>
  <si>
    <t>รับนักศึกษาได้มากกว่าหรือเท่ากับ 85% 3ปี ติดต่อกัน นับย้อนจากปีปัจจุบัน</t>
  </si>
  <si>
    <t>รับนักศึกษาได้มากกว่าหรือเท่ากับ 85% 2ปี ติดต่อกัน นับย้อนจากปีปัจจุบัน</t>
  </si>
  <si>
    <t>รับนักศึกษาได้มากกว่าหรือเท่ากับ 85% ณ ปีปัจจุบัน</t>
  </si>
  <si>
    <t>รับนักศึกษาได้ไม่ถึง 85% ณ ปีปัจจุบัน</t>
  </si>
  <si>
    <t>รับนักศึกษาได้ไม่ถึง 85% 2ปี ติดต่อกัน นับย้อนจากปีปัจจุบัน</t>
  </si>
  <si>
    <t>รับนักศึกษาได้มากกว่าหรือเท่ากับ 95% ของแผนที่กำหนด</t>
  </si>
  <si>
    <t>รับนักศึกษาได้ถึง 90% แต่ไม่ถึง 95% ของแผนที่กำหนด</t>
  </si>
  <si>
    <t>รับนักศึกษาได้ถึง 85% แต่ไม่ถึง 90% ของแผนที่กำหนด</t>
  </si>
  <si>
    <t>รับนักศึกษาได้ถึง 80% แต่ไม่ถึง 85% ของแผนที่กำหนด</t>
  </si>
  <si>
    <t>รับนักศึกษาได้ไม่ถึง 80% ของแผนที่กำหนด</t>
  </si>
  <si>
    <t>ผลการเบิกจ่ายงบลงทุนไม่เป็นไปตามแผน</t>
  </si>
  <si>
    <t>เป้าหมายการเบิกจ่ายงบประมาณ</t>
  </si>
  <si>
    <t>ปีงบประมาณ 2565</t>
  </si>
  <si>
    <t>การเบิกจ่ายเป็นไปตามแผนแต่ล่ะไตรมาส</t>
  </si>
  <si>
    <t>เป้าหมายเบิกจ่ายรวม</t>
  </si>
  <si>
    <t>ไตรมาส 1</t>
  </si>
  <si>
    <t>ไตรมาส 2</t>
  </si>
  <si>
    <t>ไตรมาส 3</t>
  </si>
  <si>
    <t>ไตรมาส 4</t>
  </si>
  <si>
    <t>รายจ่ายงบลงทุน</t>
  </si>
  <si>
    <t>หมายเหตุ 1.     งบลงทุน         = ค่าครุภัณฑ์และสิ่งก่อสร้าง</t>
  </si>
  <si>
    <t xml:space="preserve">                     ผลการเบิกจ่าย = ตามผลการเบิกจ่ายแผนการจัดซื้อ-จัดจ้าง (งบลงทุน) เงินงบประมาณ</t>
  </si>
  <si>
    <t>การเบิกจ่ายไม่เป็นไปตามแผนแต่ล่ะไตรมาส</t>
  </si>
  <si>
    <t>มีการเบิกจ่ายงบลงทุน 80% จากแผนที่กำหนดขึ้นไป</t>
  </si>
  <si>
    <t xml:space="preserve">มีการเบิกจ่ายงบลงทุน 70% - 79% จากแผนที่กำหนด
</t>
  </si>
  <si>
    <t xml:space="preserve">มีการเบิกจ่ายงบลงทุน 60% - 69% จากแผนที่กำหนด
</t>
  </si>
  <si>
    <t xml:space="preserve">มีการเบิกจ่ายงบลงทุน 50% - 59% จากแผนที่กำหนด
</t>
  </si>
  <si>
    <t xml:space="preserve">มีการเบิกจ่ายงบลงทุน น้อยกว่า 50% จากแผนที่กำหนด
</t>
  </si>
  <si>
    <t>รายงานผลการปฏิบัติงานไม่ตรงตามระยะเวลาที่กำหนด</t>
  </si>
  <si>
    <t xml:space="preserve">ไม่มีการรายงานผลล่าช้า
</t>
  </si>
  <si>
    <t xml:space="preserve">มีการรายงานผลล่าช้า 1 ครั้ง
</t>
  </si>
  <si>
    <t xml:space="preserve">มีการรายงานผลล่าช้า 2 ครั้ง
</t>
  </si>
  <si>
    <t xml:space="preserve">มีการรายงานผลล่าช้า 3 ครั้ง
</t>
  </si>
  <si>
    <t xml:space="preserve">มีการรายงานผลล่าช้า 4 ครั้ง ขึ้นไป
</t>
  </si>
  <si>
    <t xml:space="preserve">มีการรายงานผลการปฏิบัติงานภายในเดือนที่รายงานผล
</t>
  </si>
  <si>
    <t xml:space="preserve">มีการรายงานผลการปฏิบัติงานระหว่างวันที่ 1-5 ของเดือนถัดไป
</t>
  </si>
  <si>
    <t xml:space="preserve">มีการรายงานผลการปฏิบัติงานระหว่างวันที่ 6-10 ของเดือนถัดไป
</t>
  </si>
  <si>
    <t>มีการรายงานผลการปฏิบัติงานระหว่างวันที่ 11-15 ของเดือนถัดไป</t>
  </si>
  <si>
    <t>มีการรายงานผลการปฏิบัติงานเกินวันที่ 15 ของเดือนถัดไป</t>
  </si>
  <si>
    <r>
      <t xml:space="preserve">รับนักศึกษาได้ต่ำกว่าแผนที่กำหนด
หลักสูตรวิศวกรรมระบบอุตสาหกรรมการเกษตร 
(ต่อเนื่อง)
ปี 2564 </t>
    </r>
    <r>
      <rPr>
        <sz val="16"/>
        <color rgb="FFFF0000"/>
        <rFont val="TH SarabunPSK"/>
        <family val="2"/>
      </rPr>
      <t>รับได้ 73.33%</t>
    </r>
    <r>
      <rPr>
        <sz val="16"/>
        <color rgb="FF000000"/>
        <rFont val="TH SarabunPSK"/>
        <family val="2"/>
      </rPr>
      <t xml:space="preserve">
ปี 2563 รับได้ 106.67%
ปี 2562 รับได้ 75%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</si>
  <si>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 ระดับปฏิบัติการ
</t>
    </r>
    <r>
      <rPr>
        <sz val="16"/>
        <color rgb="FF000000"/>
        <rFont val="TH SarabunPSK"/>
        <family val="2"/>
      </rPr>
      <t>คณะวิศวกรรมศาสตร์</t>
    </r>
  </si>
  <si>
    <r>
      <t xml:space="preserve">รับนักศึกษาได้ต่ำกว่าแผนที่กำหนด
หลักสูตรการจัดการวิศวกรรมและเทคโนโลยี 
(หลักสูตรนานาชาติ)
ปี 2564 </t>
    </r>
    <r>
      <rPr>
        <sz val="16"/>
        <color rgb="FFFF0000"/>
        <rFont val="TH SarabunPSK"/>
        <family val="2"/>
      </rPr>
      <t>รับได้ 46.67%</t>
    </r>
    <r>
      <rPr>
        <sz val="16"/>
        <color rgb="FF000000"/>
        <rFont val="TH SarabunPSK"/>
        <family val="2"/>
      </rPr>
      <t xml:space="preserve">
ปี 2563 รับได้ 26.67%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</si>
  <si>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รับนักศึกษาได้ต่ำกว่าแผนที่กำหนด
หลักสูตรวิศวกรรมพลังงาน
(หลักสูตรนานาชาติ)
ปี 2564 </t>
    </r>
    <r>
      <rPr>
        <sz val="16"/>
        <color rgb="FFFF0000"/>
        <rFont val="TH SarabunPSK"/>
        <family val="2"/>
      </rPr>
      <t>รับได้ 37.50%</t>
    </r>
    <r>
      <rPr>
        <sz val="16"/>
        <rFont val="TH SarabunPSK"/>
        <family val="2"/>
      </rPr>
      <t xml:space="preserve">
ปี 2563 รับได้ 20.00%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</si>
  <si>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ระดับปฏิบัติการ
</t>
    </r>
    <r>
      <rPr>
        <sz val="16"/>
        <rFont val="TH SarabunPSK"/>
        <family val="2"/>
      </rPr>
      <t>คณะวิศวกรรมศาสตร์</t>
    </r>
  </si>
  <si>
    <r>
      <t xml:space="preserve">รับนักศึกษาได้ต่ำกว่าแผนที่กำหนด
หลักสูตรการจัดการวิศวกรรมและการเป็นผู้ประกอบ
(หลักสูตรนานาชาติ)
ปี 2564 </t>
    </r>
    <r>
      <rPr>
        <sz val="16"/>
        <color rgb="FFFF0000"/>
        <rFont val="TH SarabunPSK"/>
        <family val="2"/>
      </rPr>
      <t>รับได้ 32.50%</t>
    </r>
    <r>
      <rPr>
        <sz val="16"/>
        <rFont val="TH SarabunPSK"/>
        <family val="2"/>
      </rPr>
      <t xml:space="preserve">
ปี 2563 รับได้ 27.00%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</si>
  <si>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หลักสูตรวิศวกรรมอุตสาหกรรมและระบบการจัดการ
(หลักสูตรนานาชาติ)
ปี 2564 </t>
    </r>
    <r>
      <rPr>
        <sz val="16"/>
        <color rgb="FFFF0000"/>
        <rFont val="TH SarabunPSK"/>
        <family val="2"/>
      </rPr>
      <t>รับได้ 77.50%</t>
    </r>
    <r>
      <rPr>
        <sz val="16"/>
        <rFont val="TH SarabunPSK"/>
        <family val="2"/>
      </rPr>
      <t xml:space="preserve">
ปี 2563 รับได้ 50.00%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</si>
  <si>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หลักสูตรวิศวกรรมนวัตกรรมคอมพิวเตอร์
(หลักสูตรนานาชาติ)
ปี 2564 </t>
    </r>
    <r>
      <rPr>
        <sz val="16"/>
        <color rgb="FFFF0000"/>
        <rFont val="TH SarabunPSK"/>
        <family val="2"/>
      </rPr>
      <t>รับได้ 76.67%</t>
    </r>
    <r>
      <rPr>
        <sz val="16"/>
        <rFont val="TH SarabunPSK"/>
        <family val="2"/>
      </rPr>
      <t xml:space="preserve">
ปี 2563 รับได้ 53.00%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</si>
  <si>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หลักสูตรวิศวกรรมเคมี
(หลักสูตรนานาชาติ)
ปี 2564 </t>
    </r>
    <r>
      <rPr>
        <sz val="16"/>
        <color rgb="FFFF0000"/>
        <rFont val="TH SarabunPSK"/>
        <family val="2"/>
      </rPr>
      <t>รับได้ 32.50%</t>
    </r>
    <r>
      <rPr>
        <sz val="16"/>
        <rFont val="TH SarabunPSK"/>
        <family val="2"/>
      </rPr>
      <t xml:space="preserve">
ปี 2563 รับได้ 57.00%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</si>
  <si>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รายรับประจำปีน้อยลงกว่าแผนที่กำหนด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</si>
  <si>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ระดับปฏิบัติการ
</t>
    </r>
    <r>
      <rPr>
        <sz val="16"/>
        <color rgb="FF000000"/>
        <rFont val="TH SarabunPSK"/>
        <family val="2"/>
      </rPr>
      <t>คณะวิศวกรรมศาสตร์</t>
    </r>
  </si>
  <si>
    <r>
      <t xml:space="preserve">ผลการเบิกจ่ายงบลงทุนไม่เป็นไปตามแผน
</t>
    </r>
    <r>
      <rPr>
        <sz val="16"/>
        <color rgb="FFFF0000"/>
        <rFont val="TH SarabunPSK"/>
        <family val="2"/>
      </rPr>
      <t>ความเสี่ยง</t>
    </r>
  </si>
  <si>
    <r>
      <t xml:space="preserve">ระดับนโยบาย
</t>
    </r>
    <r>
      <rPr>
        <sz val="16"/>
        <rFont val="TH SarabunPSK"/>
        <family val="2"/>
      </rPr>
      <t xml:space="preserve">รองอธิการบดีอาวุโสฝ่ายบริหารทรัพยากรและบริการ
</t>
    </r>
    <r>
      <rPr>
        <b/>
        <sz val="16"/>
        <rFont val="TH SarabunPSK"/>
        <family val="2"/>
      </rPr>
      <t xml:space="preserve">
ระดับปฏิบัติการ
</t>
    </r>
    <r>
      <rPr>
        <sz val="16"/>
        <rFont val="TH SarabunPSK"/>
        <family val="2"/>
      </rPr>
      <t>คณะวิศวกรรมศาสตร์</t>
    </r>
  </si>
  <si>
    <r>
      <t xml:space="preserve">รายงานผลการปฏิบัติงานไม่ตรงตามระยะเวลาที่กำหนด
</t>
    </r>
    <r>
      <rPr>
        <sz val="16"/>
        <color rgb="FF6AA84F"/>
        <rFont val="TH SarabunPSK"/>
        <family val="2"/>
      </rPr>
      <t>ควบคุมภายใน</t>
    </r>
  </si>
  <si>
    <r>
      <t>มีการรายงานผลการปฏิบัติงาน</t>
    </r>
    <r>
      <rPr>
        <u/>
        <sz val="16"/>
        <rFont val="TH SarabunPSK"/>
        <family val="2"/>
      </rPr>
      <t xml:space="preserve">ไม่เกินวันที่ 10 ของเดือนถัดไป
</t>
    </r>
    <r>
      <rPr>
        <u/>
        <sz val="16"/>
        <color rgb="FF4A86E8"/>
        <rFont val="TH SarabunPSK"/>
        <family val="2"/>
      </rPr>
      <t xml:space="preserve">
</t>
    </r>
    <r>
      <rPr>
        <sz val="16"/>
        <color rgb="FF4A86E8"/>
        <rFont val="TH SarabunPSK"/>
        <family val="2"/>
      </rPr>
      <t>1. รายงานผลการเบิกจ่าย (งบลงทุน) เงินงบประมาณ
2. รายงานผลการปฏิบัติงานตามแผนปฏิบัติการ</t>
    </r>
  </si>
  <si>
    <r>
      <t xml:space="preserve">ระดับนโยบาย
</t>
    </r>
    <r>
      <rPr>
        <sz val="16"/>
        <rFont val="TH SarabunPSK"/>
        <family val="2"/>
      </rPr>
      <t xml:space="preserve">รองอธิการบดีฝ่ายแผนงาน
</t>
    </r>
    <r>
      <rPr>
        <b/>
        <sz val="16"/>
        <rFont val="TH SarabunPSK"/>
        <family val="2"/>
      </rPr>
      <t xml:space="preserve">
ระดับปฏิบัติการ
</t>
    </r>
    <r>
      <rPr>
        <sz val="16"/>
        <rFont val="TH SarabunPSK"/>
        <family val="2"/>
      </rPr>
      <t>คณะวิศวกรรมศาสตร์</t>
    </r>
  </si>
  <si>
    <t>O : ได้ผลแต่ยังไม่สมบูรณ์</t>
  </si>
  <si>
    <t xml:space="preserve">ณ ขณะนี้กำลังอยู่ในขั้นตอนของการสอบสัมภาษณ์นักศึกษาใหม่ใน รอบที่ 2 (รอบที่ 1 รับนักศึกษา 27.5 % ของ มคอ.2 แล้ว) และคาดว่าน่าจะสามารถคัดเลือกนักศึกษาได้ตามจำนวนที่กำหนดไว้ในแผน </t>
  </si>
  <si>
    <t>ผลการดำเนินงานค่อนข้างเป็นไปตามแผนงานที่กำหนดไว้</t>
  </si>
  <si>
    <t>x : ไม่ได้ผลตามที่คาดหมาย</t>
  </si>
  <si>
    <t>ปีนี้ไม่มีการเปิดรับนักศึกษาใหม่ในหลักสูตรนี้</t>
  </si>
  <si>
    <t>ผลการดำเนินงานไม่เป็นตามแผนงานที่กำหนดไว้ เนื่องจากปีนี้ไม่มีการเปิดรับนักศึกษาใหม่ในหลักสูตรนี้</t>
  </si>
  <si>
    <t>ณ ขณะนี้กำลังอยู่ระหว่างการดำเนินการเบิกจ่ายงบลงทุนเพื่อให้เป็นไปตามเป้าหมายมากที่สุด</t>
  </si>
  <si>
    <t>การดำเนินการเพื่อการเบิกจ่ายงบลงทุนอาจมีความล่าช้ากว่าปกติเนื่องจากสถานการณ์โควิด-19</t>
  </si>
  <si>
    <t>1. รายงานผลการเบิกจ่าย (งบลงทุน) เงินงบประมาณ (รายงานไม่เกินวันที่ 10 ของเดือนถัดไป)
2. รายงานผลการปฏิบัติงานตามแผนปฏิบัติการ (ยังไม่เซ็นข้อตกลง จึงยังไม่ต้องรายงานผล)</t>
  </si>
  <si>
    <t>โอกาส 1 ผลกระทบ 3 = 11 (ปานกลาง)</t>
  </si>
  <si>
    <t xml:space="preserve">ณ ขณะนี้กำลังอยู่ในขั้นตอนของการสอบสัมภาษณ์นักศึกษาใหม่ใน รอบที่ 2 (รอบที่ 1 รับนักศึกษา 42.5 % ของ มคอ.2 แล้ว) และคาดว่าน่าจะสามารถคัดเลือกนักศึกษาได้ตามจำนวนที่กำหนดไว้ในแผน </t>
  </si>
  <si>
    <t>ณ ขณะนี้กำลังอยู่ระหว่างการดำเนินการคำนวณและสรุปรายรับเดือนต่อๆไป</t>
  </si>
  <si>
    <t>รายงานผลการปฏิบัติงานตามแผนปฏิบัติการ ยังไม่ดำเนินการลงนามข้อตกลง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</si>
</sst>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</font>
    <font>
      <sz val="16"/>
      <color rgb="FF000000"/>
      <name val="&quot;TH SarabunPSK&quot;"/>
    </font>
    <font>
      <b/>
      <sz val="16"/>
      <color rgb="FF000000"/>
      <name val="&quot;TH SarabunPSK&quot;"/>
    </font>
    <font>
      <b/>
      <sz val="16"/>
      <name val="&quot;TH SarabunPSK&quot;"/>
    </font>
    <font>
      <sz val="16"/>
      <name val="&quot;TH SarabunPSK&quot;"/>
    </font>
    <font>
      <sz val="16"/>
      <color rgb="FFFF0000"/>
      <name val="&quot;TH SarabunPSK&quot;"/>
    </font>
    <font>
      <sz val="10"/>
      <name val="Arial"/>
    </font>
    <font>
      <sz val="16"/>
      <color rgb="FF000000"/>
      <name val="&quot;TH SarabunPSK&quot;, sans-serif"/>
    </font>
    <font>
      <sz val="16"/>
      <color rgb="FF4A86E8"/>
      <name val="&quot;TH SarabunPSK&quot;, sans-serif"/>
    </font>
    <font>
      <b/>
      <sz val="16"/>
      <color rgb="FF000000"/>
      <name val="&quot;TH SarabunPSK&quot;, sans-serif"/>
    </font>
    <font>
      <sz val="16"/>
      <color rgb="FF6AA84F"/>
      <name val="&quot;TH SarabunPSK&quot;, sans-serif"/>
    </font>
    <font>
      <b/>
      <sz val="16"/>
      <name val="TH SarabunPSK"/>
      <family val="2"/>
    </font>
    <font>
      <sz val="10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4A86E8"/>
      <name val="TH SarabunPSK"/>
      <family val="2"/>
    </font>
    <font>
      <sz val="16"/>
      <name val="TH SarabunPSK"/>
      <family val="2"/>
    </font>
    <font>
      <sz val="16"/>
      <color rgb="FF6AA84F"/>
      <name val="TH SarabunPSK"/>
      <family val="2"/>
    </font>
    <font>
      <u/>
      <sz val="16"/>
      <name val="TH SarabunPSK"/>
      <family val="2"/>
    </font>
    <font>
      <u/>
      <sz val="16"/>
      <color rgb="FF4A86E8"/>
      <name val="TH SarabunPSK"/>
      <family val="2"/>
    </font>
    <font>
      <sz val="1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BE4D5"/>
        <bgColor rgb="FFFBE4D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FF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14" fillId="6" borderId="1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9" fontId="13" fillId="0" borderId="1" xfId="0" applyNumberFormat="1" applyFont="1" applyBorder="1" applyAlignment="1">
      <alignment horizontal="center" vertical="top" wrapText="1"/>
    </xf>
    <xf numFmtId="0" fontId="17" fillId="0" borderId="16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20" xfId="0" quotePrefix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5" borderId="14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3" xfId="0" applyFont="1" applyBorder="1" applyAlignment="1">
      <alignment vertical="top" wrapText="1"/>
    </xf>
    <xf numFmtId="0" fontId="17" fillId="0" borderId="6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1" fillId="4" borderId="0" xfId="0" applyFont="1" applyFill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6" xfId="0" applyFont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vertical="top" wrapText="1"/>
    </xf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DB7015"/>
      </font>
      <fill>
        <patternFill patternType="none"/>
      </fill>
    </dxf>
    <dxf>
      <font>
        <color rgb="FFF1C232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6AA84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DB7015"/>
      </font>
      <fill>
        <patternFill patternType="none"/>
      </fill>
    </dxf>
    <dxf>
      <font>
        <color rgb="FFF1C232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6AA84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5"/>
  <sheetViews>
    <sheetView workbookViewId="0"/>
  </sheetViews>
  <sheetFormatPr defaultColWidth="15.140625" defaultRowHeight="15.75" customHeight="1"/>
  <cols>
    <col min="1" max="1" width="8.42578125" customWidth="1"/>
    <col min="2" max="2" width="13.140625" customWidth="1"/>
    <col min="3" max="3" width="11.85546875" customWidth="1"/>
    <col min="4" max="4" width="8.5703125" customWidth="1"/>
    <col min="5" max="6" width="17.85546875" customWidth="1"/>
    <col min="7" max="7" width="19.85546875" customWidth="1"/>
    <col min="8" max="9" width="11.42578125" customWidth="1"/>
    <col min="10" max="10" width="28.5703125" customWidth="1"/>
    <col min="11" max="11" width="18.42578125" customWidth="1"/>
    <col min="12" max="13" width="17.42578125" customWidth="1"/>
  </cols>
  <sheetData>
    <row r="1" spans="1:16" ht="20.2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25" customHeight="1">
      <c r="A2" s="61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51" customHeight="1">
      <c r="A3" s="2" t="s">
        <v>1</v>
      </c>
      <c r="B3" s="2" t="s">
        <v>12</v>
      </c>
      <c r="C3" s="3" t="s">
        <v>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2" t="s">
        <v>20</v>
      </c>
      <c r="L3" s="3" t="s">
        <v>21</v>
      </c>
      <c r="M3" s="3" t="s">
        <v>22</v>
      </c>
      <c r="N3" s="2" t="s">
        <v>3</v>
      </c>
      <c r="O3" s="2" t="s">
        <v>4</v>
      </c>
      <c r="P3" s="3" t="s">
        <v>23</v>
      </c>
    </row>
    <row r="4" spans="1:16" ht="73.5" customHeight="1">
      <c r="A4" s="4" t="s">
        <v>24</v>
      </c>
      <c r="B4" s="5" t="s">
        <v>25</v>
      </c>
      <c r="C4" s="1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6" t="s">
        <v>31</v>
      </c>
      <c r="I4" s="7" t="s">
        <v>32</v>
      </c>
      <c r="J4" s="6" t="s">
        <v>33</v>
      </c>
      <c r="K4" s="8" t="e">
        <f>#REF!</f>
        <v>#REF!</v>
      </c>
      <c r="L4" s="9" t="s">
        <v>34</v>
      </c>
      <c r="M4" s="10" t="s">
        <v>26</v>
      </c>
      <c r="N4" s="11" t="s">
        <v>35</v>
      </c>
      <c r="O4" s="5" t="s">
        <v>36</v>
      </c>
      <c r="P4" s="6" t="s">
        <v>36</v>
      </c>
    </row>
    <row r="5" spans="1:16" ht="73.5" customHeight="1">
      <c r="A5" s="12"/>
      <c r="B5" s="12"/>
      <c r="C5" s="12"/>
      <c r="D5" s="13"/>
      <c r="E5" s="13"/>
      <c r="F5" s="12"/>
      <c r="G5" s="13"/>
      <c r="H5" s="13"/>
      <c r="I5" s="13"/>
      <c r="J5" s="13"/>
      <c r="K5" s="13"/>
      <c r="L5" s="13"/>
      <c r="M5" s="12"/>
      <c r="N5" s="13"/>
      <c r="O5" s="13"/>
      <c r="P5" s="13"/>
    </row>
  </sheetData>
  <mergeCells count="2">
    <mergeCell ref="A1:P1"/>
    <mergeCell ref="A2:P2"/>
  </mergeCells>
  <conditionalFormatting sqref="K4">
    <cfRule type="cellIs" dxfId="9" priority="1" operator="equal">
      <formula>1</formula>
    </cfRule>
  </conditionalFormatting>
  <conditionalFormatting sqref="K4">
    <cfRule type="cellIs" dxfId="8" priority="2" operator="equal">
      <formula>2</formula>
    </cfRule>
  </conditionalFormatting>
  <conditionalFormatting sqref="K4">
    <cfRule type="cellIs" dxfId="7" priority="3" operator="equal">
      <formula>3</formula>
    </cfRule>
  </conditionalFormatting>
  <conditionalFormatting sqref="K4">
    <cfRule type="cellIs" dxfId="6" priority="4" operator="equal">
      <formula>4</formula>
    </cfRule>
  </conditionalFormatting>
  <conditionalFormatting sqref="K4">
    <cfRule type="cellIs" dxfId="5" priority="5" operator="equal">
      <formula>5</formula>
    </cfRule>
  </conditionalFormatting>
  <dataValidations count="4">
    <dataValidation type="list" allowBlank="1" showErrorMessage="1" sqref="H4" xr:uid="{00000000-0002-0000-0100-000000000000}">
      <formula1>"โปรดเลือก,/ : ได้ผลตามที่คาดหมาย,O : ได้ผลแต่ยังไม่สมบูรณ์,x : ไม่ได้ผลตามที่คาดหมาย"</formula1>
    </dataValidation>
    <dataValidation type="list" allowBlank="1" showErrorMessage="1" sqref="I4" xr:uid="{00000000-0002-0000-0100-000001000000}">
      <formula1>"โปรดเลือก,ดำเนินการแล้วเสร็จ,ดำเนินการแล้วเสร็จล่าช้ากว่ากำหนด,อยู่ระหว่างดำเนินการ"</formula1>
    </dataValidation>
    <dataValidation type="list" allowBlank="1" showErrorMessage="1" sqref="L4" xr:uid="{00000000-0002-0000-0100-000002000000}">
      <formula1>"โปรดเลือก,โอกาส 1 ผลกระทบ 1 = 1 (ต่ำ),โอกาส 2 ผลกระทบ 1 = 2 (ต่ำ),โอกาส 1 ผลกระทบ 2 = 3 (ต่ำ),โอกาส 2 ผลกระทบ 2 = 4 (ต่ำ),โอกาส 3 ผลกระทบ 1 = 5 (ปานกลาง),โอกาส 4 ผลกระทบ 1 = 6 (ปานกลาง),โอกาส 5 ผลกระทบ 1 = 7 (ปานกลาง),โอกาส 3 ผลกระทบ 2 = 8 (ปานกลาง),โอกาส"&amp;" 4 ผลกระทบ 2 = 9 (ปานกลาง),โอกาส 5 ผลกระทบ 2 = 10 (ปานกลาง),โอกาส 1 ผลกระทบ 3 = 11 (ปานกลาง),โอกาส 2 ผลกระทบ 3 = 12 (ปานกลาง),โอกาส 3 ผลกระทบ 3 = 13 (ปานกลาง),โอกาส 4 ผลกระทบ 3 = 14 (ปานกลาง),โอกาส 5 ผลกระทบ 3 = 15 (ปานกลาง),โอกาส 1 ผลกระทบ 4 = 16 (สูง),โ"&amp;"อกาส 2 ผลกระทบ 4 = 17 (สูง),โอกาส 3 ผลกระทบ 4 = 18 (สูง),โอกาส 1 ผลกระทบ 5 = 19 (สูง),โอกาส 2 ผลกระทบ 5 = 20 (สูง),โอกาส 3 ผลกระทบ 5 = 21 (สูง),โอกาส 4 ผลกระทบ 4 = 22 (สูงมาก),โอกาส 5 ผลกระทบ 4 = 23 (สูงมาก),โอกาส 4 ผลกระทบ 5 = 24 (สูงมาก),โอกาส 5 ผลกระทบ"&amp;" 5 = 25 (สูงมาก),"</formula1>
    </dataValidation>
    <dataValidation type="list" allowBlank="1" showErrorMessage="1" sqref="C4" xr:uid="{00000000-0002-0000-0100-000003000000}">
      <formula1>"โปรดเลือก,Education,Academic,Industrial,Social,-"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P14"/>
  <sheetViews>
    <sheetView tabSelected="1" zoomScale="93" zoomScaleNormal="93" workbookViewId="0">
      <selection activeCell="J4" sqref="J4"/>
    </sheetView>
  </sheetViews>
  <sheetFormatPr defaultColWidth="15.140625" defaultRowHeight="15"/>
  <cols>
    <col min="1" max="1" width="8.42578125" style="14" customWidth="1"/>
    <col min="2" max="2" width="13.140625" style="14" customWidth="1"/>
    <col min="3" max="3" width="11.85546875" style="14" customWidth="1"/>
    <col min="4" max="4" width="8.5703125" style="14" customWidth="1"/>
    <col min="5" max="6" width="17.85546875" style="14" customWidth="1"/>
    <col min="7" max="7" width="19.85546875" style="14" customWidth="1"/>
    <col min="8" max="9" width="11.42578125" style="14" customWidth="1"/>
    <col min="10" max="10" width="28.5703125" style="14" customWidth="1"/>
    <col min="11" max="12" width="18.42578125" style="14" customWidth="1"/>
    <col min="13" max="13" width="17.42578125" style="14" customWidth="1"/>
    <col min="14" max="16384" width="15.140625" style="14"/>
  </cols>
  <sheetData>
    <row r="1" spans="1:16" ht="21.7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.75" customHeight="1">
      <c r="A2" s="59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20.75" thickBot="1">
      <c r="A3" s="18" t="s">
        <v>1</v>
      </c>
      <c r="B3" s="18" t="s">
        <v>12</v>
      </c>
      <c r="C3" s="19" t="s">
        <v>2</v>
      </c>
      <c r="D3" s="19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19" t="s">
        <v>19</v>
      </c>
      <c r="K3" s="18" t="s">
        <v>20</v>
      </c>
      <c r="L3" s="19" t="s">
        <v>21</v>
      </c>
      <c r="M3" s="19" t="s">
        <v>22</v>
      </c>
      <c r="N3" s="18" t="s">
        <v>3</v>
      </c>
      <c r="O3" s="18" t="s">
        <v>4</v>
      </c>
      <c r="P3" s="19" t="s">
        <v>23</v>
      </c>
    </row>
    <row r="4" spans="1:16" ht="409.6" thickBot="1">
      <c r="A4" s="17" t="s">
        <v>5</v>
      </c>
      <c r="B4" s="20" t="s">
        <v>124</v>
      </c>
      <c r="C4" s="21" t="s">
        <v>6</v>
      </c>
      <c r="D4" s="20" t="s">
        <v>7</v>
      </c>
      <c r="E4" s="20" t="s">
        <v>37</v>
      </c>
      <c r="F4" s="20" t="s">
        <v>38</v>
      </c>
      <c r="G4" s="20" t="s">
        <v>39</v>
      </c>
      <c r="H4" s="22" t="s">
        <v>137</v>
      </c>
      <c r="I4" s="23" t="s">
        <v>32</v>
      </c>
      <c r="J4" s="22" t="s">
        <v>138</v>
      </c>
      <c r="K4" s="24" t="e">
        <f>#REF!</f>
        <v>#REF!</v>
      </c>
      <c r="L4" s="47" t="e">
        <f>K4</f>
        <v>#REF!</v>
      </c>
      <c r="M4" s="46" t="s">
        <v>139</v>
      </c>
      <c r="N4" s="25" t="s">
        <v>125</v>
      </c>
      <c r="O4" s="26" t="s">
        <v>36</v>
      </c>
      <c r="P4" s="22" t="s">
        <v>36</v>
      </c>
    </row>
    <row r="5" spans="1:16" ht="409.6" thickBot="1">
      <c r="A5" s="17" t="s">
        <v>5</v>
      </c>
      <c r="B5" s="20" t="s">
        <v>126</v>
      </c>
      <c r="C5" s="21" t="s">
        <v>6</v>
      </c>
      <c r="D5" s="20" t="s">
        <v>7</v>
      </c>
      <c r="E5" s="20" t="s">
        <v>37</v>
      </c>
      <c r="F5" s="20" t="s">
        <v>40</v>
      </c>
      <c r="G5" s="20" t="s">
        <v>41</v>
      </c>
      <c r="H5" s="22" t="s">
        <v>137</v>
      </c>
      <c r="I5" s="23" t="s">
        <v>32</v>
      </c>
      <c r="J5" s="22" t="s">
        <v>138</v>
      </c>
      <c r="K5" s="24" t="e">
        <f>#REF!</f>
        <v>#REF!</v>
      </c>
      <c r="L5" s="48" t="e">
        <f t="shared" ref="L5:L12" si="0">K5</f>
        <v>#REF!</v>
      </c>
      <c r="M5" s="46" t="s">
        <v>139</v>
      </c>
      <c r="N5" s="25" t="s">
        <v>125</v>
      </c>
      <c r="O5" s="26" t="s">
        <v>36</v>
      </c>
      <c r="P5" s="22" t="s">
        <v>36</v>
      </c>
    </row>
    <row r="6" spans="1:16" ht="409.6" thickBot="1">
      <c r="A6" s="17" t="s">
        <v>5</v>
      </c>
      <c r="B6" s="20" t="s">
        <v>127</v>
      </c>
      <c r="C6" s="21" t="s">
        <v>6</v>
      </c>
      <c r="D6" s="20" t="s">
        <v>7</v>
      </c>
      <c r="E6" s="20" t="s">
        <v>37</v>
      </c>
      <c r="F6" s="20" t="s">
        <v>42</v>
      </c>
      <c r="G6" s="20" t="s">
        <v>43</v>
      </c>
      <c r="H6" s="22" t="s">
        <v>140</v>
      </c>
      <c r="I6" s="23" t="s">
        <v>59</v>
      </c>
      <c r="J6" s="22" t="s">
        <v>141</v>
      </c>
      <c r="K6" s="24" t="e">
        <f>#REF!</f>
        <v>#REF!</v>
      </c>
      <c r="L6" s="48" t="s">
        <v>59</v>
      </c>
      <c r="M6" s="46" t="s">
        <v>142</v>
      </c>
      <c r="N6" s="25" t="s">
        <v>125</v>
      </c>
      <c r="O6" s="26" t="s">
        <v>36</v>
      </c>
      <c r="P6" s="22" t="s">
        <v>36</v>
      </c>
    </row>
    <row r="7" spans="1:16" ht="409.6" thickBot="1">
      <c r="A7" s="17" t="s">
        <v>5</v>
      </c>
      <c r="B7" s="20" t="s">
        <v>128</v>
      </c>
      <c r="C7" s="21" t="s">
        <v>6</v>
      </c>
      <c r="D7" s="20" t="s">
        <v>7</v>
      </c>
      <c r="E7" s="20" t="s">
        <v>37</v>
      </c>
      <c r="F7" s="20" t="s">
        <v>44</v>
      </c>
      <c r="G7" s="20" t="s">
        <v>45</v>
      </c>
      <c r="H7" s="22" t="s">
        <v>140</v>
      </c>
      <c r="I7" s="23" t="s">
        <v>59</v>
      </c>
      <c r="J7" s="22" t="s">
        <v>141</v>
      </c>
      <c r="K7" s="24" t="e">
        <f>#REF!</f>
        <v>#REF!</v>
      </c>
      <c r="L7" s="48" t="s">
        <v>59</v>
      </c>
      <c r="M7" s="46" t="s">
        <v>142</v>
      </c>
      <c r="N7" s="25" t="s">
        <v>125</v>
      </c>
      <c r="O7" s="26" t="s">
        <v>36</v>
      </c>
      <c r="P7" s="22" t="s">
        <v>36</v>
      </c>
    </row>
    <row r="8" spans="1:16" ht="409.6" thickBot="1">
      <c r="A8" s="17" t="s">
        <v>5</v>
      </c>
      <c r="B8" s="20" t="s">
        <v>129</v>
      </c>
      <c r="C8" s="21" t="s">
        <v>6</v>
      </c>
      <c r="D8" s="20" t="s">
        <v>7</v>
      </c>
      <c r="E8" s="20" t="s">
        <v>37</v>
      </c>
      <c r="F8" s="20" t="s">
        <v>46</v>
      </c>
      <c r="G8" s="20" t="s">
        <v>47</v>
      </c>
      <c r="H8" s="22" t="s">
        <v>137</v>
      </c>
      <c r="I8" s="23" t="s">
        <v>32</v>
      </c>
      <c r="J8" s="22" t="s">
        <v>138</v>
      </c>
      <c r="K8" s="24" t="e">
        <f>#REF!</f>
        <v>#REF!</v>
      </c>
      <c r="L8" s="48" t="e">
        <f t="shared" si="0"/>
        <v>#REF!</v>
      </c>
      <c r="M8" s="46" t="s">
        <v>139</v>
      </c>
      <c r="N8" s="25" t="s">
        <v>125</v>
      </c>
      <c r="O8" s="26" t="s">
        <v>36</v>
      </c>
      <c r="P8" s="22" t="s">
        <v>36</v>
      </c>
    </row>
    <row r="9" spans="1:16" s="58" customFormat="1" ht="409.6" thickBot="1">
      <c r="A9" s="50" t="s">
        <v>5</v>
      </c>
      <c r="B9" s="50" t="s">
        <v>121</v>
      </c>
      <c r="C9" s="51" t="s">
        <v>6</v>
      </c>
      <c r="D9" s="51" t="s">
        <v>7</v>
      </c>
      <c r="E9" s="50" t="s">
        <v>37</v>
      </c>
      <c r="F9" s="50" t="s">
        <v>8</v>
      </c>
      <c r="G9" s="50" t="s">
        <v>47</v>
      </c>
      <c r="H9" s="52" t="s">
        <v>137</v>
      </c>
      <c r="I9" s="53" t="s">
        <v>32</v>
      </c>
      <c r="J9" s="52" t="s">
        <v>147</v>
      </c>
      <c r="K9" s="54" t="e">
        <f>#REF!</f>
        <v>#REF!</v>
      </c>
      <c r="L9" s="55" t="e">
        <f t="shared" si="0"/>
        <v>#REF!</v>
      </c>
      <c r="M9" s="56" t="s">
        <v>139</v>
      </c>
      <c r="N9" s="57" t="s">
        <v>122</v>
      </c>
      <c r="O9" s="50" t="s">
        <v>9</v>
      </c>
      <c r="P9" s="52" t="s">
        <v>36</v>
      </c>
    </row>
    <row r="10" spans="1:16" ht="409.6" thickBot="1">
      <c r="A10" s="27" t="s">
        <v>5</v>
      </c>
      <c r="B10" s="27" t="s">
        <v>123</v>
      </c>
      <c r="C10" s="15" t="s">
        <v>6</v>
      </c>
      <c r="D10" s="15" t="s">
        <v>7</v>
      </c>
      <c r="E10" s="27" t="s">
        <v>37</v>
      </c>
      <c r="F10" s="27" t="s">
        <v>10</v>
      </c>
      <c r="G10" s="27" t="s">
        <v>45</v>
      </c>
      <c r="H10" s="22" t="s">
        <v>59</v>
      </c>
      <c r="I10" s="23" t="s">
        <v>59</v>
      </c>
      <c r="J10" s="22" t="s">
        <v>141</v>
      </c>
      <c r="K10" s="24" t="e">
        <f>#REF!</f>
        <v>#REF!</v>
      </c>
      <c r="L10" s="48" t="s">
        <v>59</v>
      </c>
      <c r="M10" s="46" t="s">
        <v>139</v>
      </c>
      <c r="N10" s="28" t="s">
        <v>122</v>
      </c>
      <c r="O10" s="27" t="s">
        <v>9</v>
      </c>
      <c r="P10" s="22" t="s">
        <v>36</v>
      </c>
    </row>
    <row r="11" spans="1:16" s="58" customFormat="1" ht="192.75" thickBot="1">
      <c r="A11" s="50" t="s">
        <v>5</v>
      </c>
      <c r="B11" s="50" t="s">
        <v>130</v>
      </c>
      <c r="C11" s="51" t="s">
        <v>26</v>
      </c>
      <c r="D11" s="51" t="s">
        <v>48</v>
      </c>
      <c r="E11" s="50" t="s">
        <v>49</v>
      </c>
      <c r="F11" s="50" t="s">
        <v>50</v>
      </c>
      <c r="G11" s="50" t="s">
        <v>51</v>
      </c>
      <c r="H11" s="52" t="s">
        <v>137</v>
      </c>
      <c r="I11" s="53" t="s">
        <v>32</v>
      </c>
      <c r="J11" s="52" t="s">
        <v>148</v>
      </c>
      <c r="K11" s="54" t="e">
        <f>#REF!</f>
        <v>#REF!</v>
      </c>
      <c r="L11" s="55" t="e">
        <f t="shared" si="0"/>
        <v>#REF!</v>
      </c>
      <c r="M11" s="56" t="s">
        <v>139</v>
      </c>
      <c r="N11" s="57" t="s">
        <v>131</v>
      </c>
      <c r="O11" s="50" t="s">
        <v>9</v>
      </c>
      <c r="P11" s="52" t="s">
        <v>36</v>
      </c>
    </row>
    <row r="12" spans="1:16" ht="409.6" thickBot="1">
      <c r="A12" s="17" t="s">
        <v>5</v>
      </c>
      <c r="B12" s="20" t="s">
        <v>132</v>
      </c>
      <c r="C12" s="21" t="s">
        <v>26</v>
      </c>
      <c r="D12" s="20" t="s">
        <v>52</v>
      </c>
      <c r="E12" s="20" t="s">
        <v>53</v>
      </c>
      <c r="F12" s="20" t="s">
        <v>54</v>
      </c>
      <c r="G12" s="20" t="s">
        <v>55</v>
      </c>
      <c r="H12" s="22" t="s">
        <v>137</v>
      </c>
      <c r="I12" s="23" t="s">
        <v>32</v>
      </c>
      <c r="J12" s="22" t="s">
        <v>143</v>
      </c>
      <c r="K12" s="24" t="e">
        <f>#REF!</f>
        <v>#REF!</v>
      </c>
      <c r="L12" s="48" t="e">
        <f t="shared" si="0"/>
        <v>#REF!</v>
      </c>
      <c r="M12" s="46" t="s">
        <v>144</v>
      </c>
      <c r="N12" s="25" t="s">
        <v>133</v>
      </c>
      <c r="O12" s="26" t="s">
        <v>36</v>
      </c>
      <c r="P12" s="22" t="s">
        <v>36</v>
      </c>
    </row>
    <row r="13" spans="1:16" ht="288.75" thickBot="1">
      <c r="A13" s="20" t="s">
        <v>5</v>
      </c>
      <c r="B13" s="20" t="s">
        <v>134</v>
      </c>
      <c r="C13" s="21" t="s">
        <v>26</v>
      </c>
      <c r="D13" s="20" t="s">
        <v>52</v>
      </c>
      <c r="E13" s="20" t="s">
        <v>135</v>
      </c>
      <c r="F13" s="20" t="s">
        <v>56</v>
      </c>
      <c r="G13" s="20" t="s">
        <v>57</v>
      </c>
      <c r="H13" s="22" t="s">
        <v>137</v>
      </c>
      <c r="I13" s="23" t="s">
        <v>32</v>
      </c>
      <c r="J13" s="22" t="s">
        <v>145</v>
      </c>
      <c r="K13" s="24" t="e">
        <f>#REF!</f>
        <v>#REF!</v>
      </c>
      <c r="L13" s="49" t="s">
        <v>146</v>
      </c>
      <c r="M13" s="46" t="s">
        <v>149</v>
      </c>
      <c r="N13" s="25" t="s">
        <v>136</v>
      </c>
      <c r="O13" s="26" t="s">
        <v>36</v>
      </c>
      <c r="P13" s="22" t="s">
        <v>36</v>
      </c>
    </row>
    <row r="14" spans="1:16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</sheetData>
  <mergeCells count="2">
    <mergeCell ref="A1:P1"/>
    <mergeCell ref="A2:P2"/>
  </mergeCells>
  <conditionalFormatting sqref="K4:L13">
    <cfRule type="cellIs" dxfId="4" priority="1" operator="equal">
      <formula>1</formula>
    </cfRule>
  </conditionalFormatting>
  <conditionalFormatting sqref="K4:L13">
    <cfRule type="cellIs" dxfId="3" priority="2" operator="equal">
      <formula>2</formula>
    </cfRule>
  </conditionalFormatting>
  <conditionalFormatting sqref="K4:L13">
    <cfRule type="cellIs" dxfId="2" priority="3" operator="equal">
      <formula>3</formula>
    </cfRule>
  </conditionalFormatting>
  <conditionalFormatting sqref="K4:L13">
    <cfRule type="cellIs" dxfId="1" priority="4" operator="equal">
      <formula>4</formula>
    </cfRule>
  </conditionalFormatting>
  <conditionalFormatting sqref="K4:L13">
    <cfRule type="cellIs" dxfId="0" priority="5" operator="equal">
      <formula>5</formula>
    </cfRule>
  </conditionalFormatting>
  <dataValidations count="4">
    <dataValidation type="list" allowBlank="1" showErrorMessage="1" sqref="H4:H13" xr:uid="{00000000-0002-0000-0300-000000000000}">
      <formula1>"โปรดเลือก,/ : ได้ผลตามที่คาดหมาย,O : ได้ผลแต่ยังไม่สมบูรณ์,x : ไม่ได้ผลตามที่คาดหมาย"</formula1>
    </dataValidation>
    <dataValidation type="list" allowBlank="1" showErrorMessage="1" sqref="I4:I13" xr:uid="{00000000-0002-0000-0300-000001000000}">
      <formula1>"โปรดเลือก,ดำเนินการแล้วเสร็จ,ดำเนินการแล้วเสร็จล่าช้ากว่ากำหนด,อยู่ระหว่างดำเนินการ"</formula1>
    </dataValidation>
    <dataValidation type="list" allowBlank="1" showErrorMessage="1" sqref="C4:C13" xr:uid="{00000000-0002-0000-0300-000003000000}">
      <formula1>"โปรดเลือก,Education,Academic,Industrial,Social,-"</formula1>
    </dataValidation>
    <dataValidation type="list" allowBlank="1" showErrorMessage="1" sqref="D4:D13" xr:uid="{00000000-0002-0000-0300-000004000000}">
      <formula1>"โปรดเลือก,ด้านกลยุทธ์,ด้านการเงิน,ด้านปฏิบัติงาน,ด้านการบริหารและจัดการ,ด้านสุขภาพ,ด้านสารสนเทศ,ด้านบุคลากร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66"/>
  <sheetViews>
    <sheetView workbookViewId="0">
      <selection activeCell="I11" sqref="I11"/>
    </sheetView>
  </sheetViews>
  <sheetFormatPr defaultColWidth="15.140625" defaultRowHeight="24"/>
  <cols>
    <col min="1" max="1" width="16.5703125" style="31" customWidth="1"/>
    <col min="2" max="2" width="15.42578125" style="31" customWidth="1"/>
    <col min="3" max="6" width="18.5703125" style="31" customWidth="1"/>
    <col min="7" max="7" width="4.42578125" style="31" customWidth="1"/>
    <col min="8" max="13" width="18.5703125" style="31" customWidth="1"/>
    <col min="14" max="16384" width="15.140625" style="31"/>
  </cols>
  <sheetData>
    <row r="1" spans="1:13">
      <c r="A1" s="70" t="s">
        <v>60</v>
      </c>
      <c r="B1" s="63"/>
      <c r="C1" s="71" t="s">
        <v>61</v>
      </c>
      <c r="D1" s="63"/>
      <c r="E1" s="63"/>
      <c r="F1" s="63"/>
      <c r="G1" s="30"/>
      <c r="H1" s="30"/>
      <c r="I1" s="30"/>
      <c r="J1" s="30"/>
      <c r="K1" s="30"/>
      <c r="L1" s="30"/>
      <c r="M1" s="30"/>
    </row>
    <row r="2" spans="1:13">
      <c r="A2" s="32" t="s">
        <v>62</v>
      </c>
      <c r="B2" s="77"/>
      <c r="C2" s="63"/>
      <c r="D2" s="63"/>
      <c r="E2" s="63"/>
      <c r="F2" s="63"/>
      <c r="G2" s="17"/>
      <c r="H2" s="17"/>
      <c r="I2" s="17"/>
      <c r="J2" s="17"/>
      <c r="K2" s="17"/>
      <c r="L2" s="17"/>
      <c r="M2" s="17"/>
    </row>
    <row r="3" spans="1:13">
      <c r="A3" s="33" t="s">
        <v>63</v>
      </c>
      <c r="B3" s="33" t="s">
        <v>62</v>
      </c>
      <c r="C3" s="81" t="s">
        <v>64</v>
      </c>
      <c r="D3" s="74"/>
      <c r="E3" s="74"/>
      <c r="F3" s="75"/>
      <c r="G3" s="32"/>
      <c r="H3" s="32"/>
      <c r="I3" s="32"/>
      <c r="J3" s="32"/>
      <c r="K3" s="32"/>
      <c r="L3" s="32"/>
      <c r="M3" s="32"/>
    </row>
    <row r="4" spans="1:13">
      <c r="A4" s="21">
        <v>1</v>
      </c>
      <c r="B4" s="34" t="s">
        <v>65</v>
      </c>
      <c r="C4" s="67" t="s">
        <v>66</v>
      </c>
      <c r="D4" s="68"/>
      <c r="E4" s="68"/>
      <c r="F4" s="69"/>
      <c r="G4" s="17"/>
      <c r="H4" s="17"/>
      <c r="I4" s="17"/>
      <c r="J4" s="17"/>
      <c r="K4" s="17"/>
      <c r="L4" s="17"/>
      <c r="M4" s="17"/>
    </row>
    <row r="5" spans="1:13">
      <c r="A5" s="21">
        <v>2</v>
      </c>
      <c r="B5" s="34" t="s">
        <v>67</v>
      </c>
      <c r="C5" s="67" t="s">
        <v>68</v>
      </c>
      <c r="D5" s="68"/>
      <c r="E5" s="68"/>
      <c r="F5" s="69"/>
      <c r="G5" s="17"/>
      <c r="H5" s="17"/>
      <c r="I5" s="17"/>
      <c r="J5" s="17"/>
      <c r="K5" s="17"/>
      <c r="L5" s="17"/>
      <c r="M5" s="17"/>
    </row>
    <row r="6" spans="1:13">
      <c r="A6" s="21">
        <v>3</v>
      </c>
      <c r="B6" s="34" t="s">
        <v>69</v>
      </c>
      <c r="C6" s="67" t="s">
        <v>70</v>
      </c>
      <c r="D6" s="68"/>
      <c r="E6" s="68"/>
      <c r="F6" s="69"/>
      <c r="G6" s="17"/>
      <c r="H6" s="17"/>
      <c r="I6" s="17"/>
      <c r="J6" s="17"/>
      <c r="K6" s="17"/>
      <c r="L6" s="17"/>
      <c r="M6" s="17"/>
    </row>
    <row r="7" spans="1:13">
      <c r="A7" s="21">
        <v>4</v>
      </c>
      <c r="B7" s="34" t="s">
        <v>71</v>
      </c>
      <c r="C7" s="67" t="s">
        <v>72</v>
      </c>
      <c r="D7" s="68"/>
      <c r="E7" s="68"/>
      <c r="F7" s="69"/>
      <c r="G7" s="17"/>
      <c r="H7" s="17"/>
      <c r="I7" s="17"/>
      <c r="J7" s="17"/>
      <c r="K7" s="17"/>
      <c r="L7" s="17"/>
      <c r="M7" s="17"/>
    </row>
    <row r="8" spans="1:13">
      <c r="A8" s="21">
        <v>5</v>
      </c>
      <c r="B8" s="34" t="s">
        <v>73</v>
      </c>
      <c r="C8" s="67" t="s">
        <v>74</v>
      </c>
      <c r="D8" s="68"/>
      <c r="E8" s="68"/>
      <c r="F8" s="69"/>
      <c r="G8" s="17"/>
      <c r="H8" s="17"/>
      <c r="I8" s="17"/>
      <c r="J8" s="17"/>
      <c r="K8" s="17"/>
      <c r="L8" s="17"/>
      <c r="M8" s="17"/>
    </row>
    <row r="9" spans="1:13">
      <c r="A9" s="32" t="s">
        <v>75</v>
      </c>
      <c r="B9" s="77"/>
      <c r="C9" s="63"/>
      <c r="D9" s="63"/>
      <c r="E9" s="63"/>
      <c r="F9" s="63"/>
      <c r="G9" s="17"/>
      <c r="H9" s="17"/>
      <c r="I9" s="17"/>
      <c r="J9" s="17"/>
      <c r="K9" s="17"/>
      <c r="L9" s="17"/>
      <c r="M9" s="17"/>
    </row>
    <row r="10" spans="1:13">
      <c r="A10" s="33" t="s">
        <v>63</v>
      </c>
      <c r="B10" s="33" t="s">
        <v>62</v>
      </c>
      <c r="C10" s="81" t="s">
        <v>64</v>
      </c>
      <c r="D10" s="74"/>
      <c r="E10" s="74"/>
      <c r="F10" s="75"/>
      <c r="G10" s="32"/>
      <c r="H10" s="32"/>
      <c r="I10" s="32"/>
      <c r="J10" s="32"/>
      <c r="K10" s="32"/>
      <c r="L10" s="32"/>
      <c r="M10" s="32"/>
    </row>
    <row r="11" spans="1:13">
      <c r="A11" s="21">
        <v>1</v>
      </c>
      <c r="B11" s="34" t="s">
        <v>65</v>
      </c>
      <c r="C11" s="67" t="s">
        <v>76</v>
      </c>
      <c r="D11" s="68"/>
      <c r="E11" s="68"/>
      <c r="F11" s="69"/>
      <c r="G11" s="17"/>
      <c r="H11" s="17"/>
      <c r="I11" s="17"/>
      <c r="J11" s="17"/>
      <c r="K11" s="17"/>
      <c r="L11" s="17"/>
      <c r="M11" s="17"/>
    </row>
    <row r="12" spans="1:13">
      <c r="A12" s="21">
        <v>2</v>
      </c>
      <c r="B12" s="34" t="s">
        <v>67</v>
      </c>
      <c r="C12" s="67" t="s">
        <v>77</v>
      </c>
      <c r="D12" s="68"/>
      <c r="E12" s="68"/>
      <c r="F12" s="69"/>
      <c r="G12" s="17"/>
      <c r="H12" s="17"/>
      <c r="I12" s="17"/>
      <c r="J12" s="17"/>
      <c r="K12" s="17"/>
      <c r="L12" s="17"/>
      <c r="M12" s="17"/>
    </row>
    <row r="13" spans="1:13">
      <c r="A13" s="21">
        <v>3</v>
      </c>
      <c r="B13" s="34" t="s">
        <v>69</v>
      </c>
      <c r="C13" s="67" t="s">
        <v>78</v>
      </c>
      <c r="D13" s="68"/>
      <c r="E13" s="68"/>
      <c r="F13" s="69"/>
      <c r="G13" s="17"/>
      <c r="H13" s="17"/>
      <c r="I13" s="17"/>
      <c r="J13" s="17"/>
      <c r="K13" s="17"/>
      <c r="L13" s="17"/>
      <c r="M13" s="17"/>
    </row>
    <row r="14" spans="1:13">
      <c r="A14" s="21">
        <v>4</v>
      </c>
      <c r="B14" s="34" t="s">
        <v>71</v>
      </c>
      <c r="C14" s="67" t="s">
        <v>79</v>
      </c>
      <c r="D14" s="68"/>
      <c r="E14" s="68"/>
      <c r="F14" s="69"/>
      <c r="G14" s="17"/>
      <c r="H14" s="17"/>
      <c r="I14" s="17"/>
      <c r="J14" s="17"/>
      <c r="K14" s="17"/>
      <c r="L14" s="17"/>
      <c r="M14" s="17"/>
    </row>
    <row r="15" spans="1:13">
      <c r="A15" s="21">
        <v>5</v>
      </c>
      <c r="B15" s="34" t="s">
        <v>73</v>
      </c>
      <c r="C15" s="67" t="s">
        <v>80</v>
      </c>
      <c r="D15" s="68"/>
      <c r="E15" s="68"/>
      <c r="F15" s="69"/>
      <c r="G15" s="17"/>
      <c r="H15" s="17"/>
      <c r="I15" s="17"/>
      <c r="J15" s="17"/>
      <c r="K15" s="17"/>
      <c r="L15" s="17"/>
      <c r="M15" s="17"/>
    </row>
    <row r="16" spans="1:13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>
      <c r="A17" s="70" t="s">
        <v>60</v>
      </c>
      <c r="B17" s="63"/>
      <c r="C17" s="71" t="s">
        <v>81</v>
      </c>
      <c r="D17" s="63"/>
      <c r="E17" s="63"/>
      <c r="F17" s="63"/>
      <c r="G17" s="17"/>
      <c r="H17" s="17"/>
      <c r="I17" s="17"/>
      <c r="J17" s="17"/>
      <c r="K17" s="17"/>
      <c r="L17" s="17"/>
      <c r="M17" s="17"/>
    </row>
    <row r="18" spans="1:13">
      <c r="A18" s="32" t="s">
        <v>62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>
      <c r="A19" s="33" t="s">
        <v>63</v>
      </c>
      <c r="B19" s="33" t="s">
        <v>62</v>
      </c>
      <c r="C19" s="80" t="s">
        <v>64</v>
      </c>
      <c r="D19" s="68"/>
      <c r="E19" s="68"/>
      <c r="F19" s="69"/>
      <c r="G19" s="17"/>
      <c r="H19" s="17"/>
      <c r="I19" s="17"/>
      <c r="J19" s="17"/>
      <c r="K19" s="17"/>
      <c r="L19" s="17"/>
      <c r="M19" s="17"/>
    </row>
    <row r="20" spans="1:13">
      <c r="A20" s="21">
        <v>1</v>
      </c>
      <c r="B20" s="21" t="s">
        <v>65</v>
      </c>
      <c r="C20" s="67" t="s">
        <v>82</v>
      </c>
      <c r="D20" s="68"/>
      <c r="E20" s="68"/>
      <c r="F20" s="69"/>
      <c r="G20" s="17"/>
      <c r="H20" s="17"/>
      <c r="I20" s="17"/>
      <c r="J20" s="17"/>
      <c r="K20" s="17"/>
      <c r="L20" s="17"/>
      <c r="M20" s="17"/>
    </row>
    <row r="21" spans="1:13">
      <c r="A21" s="21">
        <v>2</v>
      </c>
      <c r="B21" s="21" t="s">
        <v>67</v>
      </c>
      <c r="C21" s="67" t="s">
        <v>83</v>
      </c>
      <c r="D21" s="68"/>
      <c r="E21" s="68"/>
      <c r="F21" s="69"/>
      <c r="G21" s="17"/>
      <c r="H21" s="17"/>
      <c r="I21" s="17"/>
      <c r="J21" s="17"/>
      <c r="K21" s="17"/>
      <c r="L21" s="17"/>
      <c r="M21" s="17"/>
    </row>
    <row r="22" spans="1:13">
      <c r="A22" s="21">
        <v>3</v>
      </c>
      <c r="B22" s="21" t="s">
        <v>69</v>
      </c>
      <c r="C22" s="67" t="s">
        <v>84</v>
      </c>
      <c r="D22" s="68"/>
      <c r="E22" s="68"/>
      <c r="F22" s="69"/>
      <c r="G22" s="17"/>
      <c r="H22" s="17"/>
      <c r="I22" s="17"/>
      <c r="J22" s="17"/>
      <c r="K22" s="17"/>
      <c r="L22" s="17"/>
      <c r="M22" s="17"/>
    </row>
    <row r="23" spans="1:13">
      <c r="A23" s="21">
        <v>4</v>
      </c>
      <c r="B23" s="21" t="s">
        <v>71</v>
      </c>
      <c r="C23" s="67" t="s">
        <v>85</v>
      </c>
      <c r="D23" s="68"/>
      <c r="E23" s="68"/>
      <c r="F23" s="69"/>
      <c r="G23" s="17"/>
      <c r="H23" s="17"/>
      <c r="I23" s="17"/>
      <c r="J23" s="17"/>
      <c r="K23" s="17"/>
      <c r="L23" s="17"/>
      <c r="M23" s="17"/>
    </row>
    <row r="24" spans="1:13">
      <c r="A24" s="21">
        <v>5</v>
      </c>
      <c r="B24" s="21" t="s">
        <v>73</v>
      </c>
      <c r="C24" s="67" t="s">
        <v>86</v>
      </c>
      <c r="D24" s="68"/>
      <c r="E24" s="68"/>
      <c r="F24" s="69"/>
      <c r="G24" s="17"/>
      <c r="H24" s="17"/>
      <c r="I24" s="17"/>
      <c r="J24" s="17"/>
      <c r="K24" s="17"/>
      <c r="L24" s="17"/>
      <c r="M24" s="17"/>
    </row>
    <row r="25" spans="1:13">
      <c r="A25" s="32" t="s">
        <v>75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>
      <c r="A26" s="33" t="s">
        <v>63</v>
      </c>
      <c r="B26" s="33" t="s">
        <v>75</v>
      </c>
      <c r="C26" s="80" t="s">
        <v>64</v>
      </c>
      <c r="D26" s="68"/>
      <c r="E26" s="68"/>
      <c r="F26" s="69"/>
      <c r="G26" s="17"/>
      <c r="H26" s="17"/>
      <c r="I26" s="17"/>
      <c r="J26" s="17"/>
      <c r="K26" s="17"/>
      <c r="L26" s="17"/>
      <c r="M26" s="17"/>
    </row>
    <row r="27" spans="1:13">
      <c r="A27" s="21">
        <v>1</v>
      </c>
      <c r="B27" s="21" t="s">
        <v>65</v>
      </c>
      <c r="C27" s="67" t="s">
        <v>87</v>
      </c>
      <c r="D27" s="68"/>
      <c r="E27" s="68"/>
      <c r="F27" s="69"/>
      <c r="G27" s="17"/>
      <c r="H27" s="17"/>
      <c r="I27" s="17"/>
      <c r="J27" s="17"/>
      <c r="K27" s="17"/>
      <c r="L27" s="17"/>
      <c r="M27" s="17"/>
    </row>
    <row r="28" spans="1:13">
      <c r="A28" s="21">
        <v>2</v>
      </c>
      <c r="B28" s="21" t="s">
        <v>67</v>
      </c>
      <c r="C28" s="67" t="s">
        <v>88</v>
      </c>
      <c r="D28" s="68"/>
      <c r="E28" s="68"/>
      <c r="F28" s="69"/>
      <c r="G28" s="17"/>
      <c r="H28" s="17"/>
      <c r="I28" s="17"/>
      <c r="J28" s="17"/>
      <c r="K28" s="17"/>
      <c r="L28" s="17"/>
      <c r="M28" s="17"/>
    </row>
    <row r="29" spans="1:13">
      <c r="A29" s="21">
        <v>3</v>
      </c>
      <c r="B29" s="21" t="s">
        <v>69</v>
      </c>
      <c r="C29" s="67" t="s">
        <v>89</v>
      </c>
      <c r="D29" s="68"/>
      <c r="E29" s="68"/>
      <c r="F29" s="69"/>
      <c r="G29" s="17"/>
      <c r="H29" s="17"/>
      <c r="I29" s="17"/>
      <c r="J29" s="17"/>
      <c r="K29" s="17"/>
      <c r="L29" s="17"/>
      <c r="M29" s="17"/>
    </row>
    <row r="30" spans="1:13">
      <c r="A30" s="21">
        <v>4</v>
      </c>
      <c r="B30" s="21" t="s">
        <v>71</v>
      </c>
      <c r="C30" s="67" t="s">
        <v>90</v>
      </c>
      <c r="D30" s="68"/>
      <c r="E30" s="68"/>
      <c r="F30" s="69"/>
      <c r="G30" s="17"/>
      <c r="H30" s="17"/>
      <c r="I30" s="17"/>
      <c r="J30" s="17"/>
      <c r="K30" s="17"/>
      <c r="L30" s="17"/>
      <c r="M30" s="17"/>
    </row>
    <row r="31" spans="1:13">
      <c r="A31" s="21">
        <v>5</v>
      </c>
      <c r="B31" s="21" t="s">
        <v>73</v>
      </c>
      <c r="C31" s="67" t="s">
        <v>91</v>
      </c>
      <c r="D31" s="68"/>
      <c r="E31" s="68"/>
      <c r="F31" s="69"/>
      <c r="G31" s="17"/>
      <c r="H31" s="17"/>
      <c r="I31" s="17"/>
      <c r="J31" s="17"/>
      <c r="K31" s="17"/>
      <c r="L31" s="17"/>
      <c r="M31" s="17"/>
    </row>
    <row r="32" spans="1:13">
      <c r="A32" s="16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>
      <c r="A33" s="70" t="s">
        <v>60</v>
      </c>
      <c r="B33" s="63"/>
      <c r="C33" s="71" t="s">
        <v>92</v>
      </c>
      <c r="D33" s="63"/>
      <c r="E33" s="63"/>
      <c r="F33" s="63"/>
      <c r="G33" s="30"/>
      <c r="H33" s="30"/>
      <c r="I33" s="30"/>
      <c r="J33" s="30"/>
      <c r="K33" s="30"/>
      <c r="L33" s="30"/>
      <c r="M33" s="30"/>
    </row>
    <row r="34" spans="1:13">
      <c r="A34" s="32" t="s">
        <v>62</v>
      </c>
      <c r="B34" s="72"/>
      <c r="C34" s="63"/>
      <c r="D34" s="63"/>
      <c r="E34" s="63"/>
      <c r="F34" s="63"/>
      <c r="G34" s="17"/>
      <c r="H34" s="35"/>
      <c r="I34" s="35"/>
      <c r="J34" s="35"/>
      <c r="K34" s="35"/>
      <c r="L34" s="35"/>
      <c r="M34" s="35"/>
    </row>
    <row r="35" spans="1:13">
      <c r="A35" s="33" t="s">
        <v>63</v>
      </c>
      <c r="B35" s="33" t="s">
        <v>62</v>
      </c>
      <c r="C35" s="80" t="s">
        <v>64</v>
      </c>
      <c r="D35" s="68"/>
      <c r="E35" s="68"/>
      <c r="F35" s="69"/>
      <c r="G35" s="36"/>
      <c r="H35" s="78" t="s">
        <v>93</v>
      </c>
      <c r="I35" s="79" t="s">
        <v>94</v>
      </c>
      <c r="J35" s="65"/>
      <c r="K35" s="65"/>
      <c r="L35" s="65"/>
      <c r="M35" s="66"/>
    </row>
    <row r="36" spans="1:13">
      <c r="A36" s="21">
        <v>1</v>
      </c>
      <c r="B36" s="21" t="s">
        <v>65</v>
      </c>
      <c r="C36" s="67" t="s">
        <v>95</v>
      </c>
      <c r="D36" s="68"/>
      <c r="E36" s="68"/>
      <c r="F36" s="69"/>
      <c r="G36" s="37"/>
      <c r="H36" s="66"/>
      <c r="I36" s="38" t="s">
        <v>96</v>
      </c>
      <c r="J36" s="38" t="s">
        <v>97</v>
      </c>
      <c r="K36" s="38" t="s">
        <v>98</v>
      </c>
      <c r="L36" s="38" t="s">
        <v>99</v>
      </c>
      <c r="M36" s="38" t="s">
        <v>100</v>
      </c>
    </row>
    <row r="37" spans="1:13">
      <c r="A37" s="21">
        <v>2</v>
      </c>
      <c r="B37" s="21" t="s">
        <v>67</v>
      </c>
      <c r="C37" s="77"/>
      <c r="D37" s="63"/>
      <c r="E37" s="63"/>
      <c r="F37" s="63"/>
      <c r="G37" s="37"/>
      <c r="H37" s="39" t="s">
        <v>101</v>
      </c>
      <c r="I37" s="40">
        <v>1</v>
      </c>
      <c r="J37" s="40">
        <v>0.1</v>
      </c>
      <c r="K37" s="40">
        <v>0.6</v>
      </c>
      <c r="L37" s="40">
        <v>0.8</v>
      </c>
      <c r="M37" s="40">
        <v>1</v>
      </c>
    </row>
    <row r="38" spans="1:13">
      <c r="A38" s="21">
        <v>3</v>
      </c>
      <c r="B38" s="21" t="s">
        <v>69</v>
      </c>
      <c r="C38" s="63"/>
      <c r="D38" s="63"/>
      <c r="E38" s="63"/>
      <c r="F38" s="63"/>
      <c r="G38" s="41"/>
      <c r="H38" s="77" t="s">
        <v>102</v>
      </c>
      <c r="I38" s="63"/>
      <c r="J38" s="63"/>
      <c r="K38" s="63"/>
      <c r="L38" s="63"/>
      <c r="M38" s="63"/>
    </row>
    <row r="39" spans="1:13">
      <c r="A39" s="21">
        <v>4</v>
      </c>
      <c r="B39" s="21" t="s">
        <v>71</v>
      </c>
      <c r="C39" s="63"/>
      <c r="D39" s="63"/>
      <c r="E39" s="63"/>
      <c r="F39" s="63"/>
      <c r="G39" s="41"/>
      <c r="H39" s="77" t="s">
        <v>103</v>
      </c>
      <c r="I39" s="63"/>
      <c r="J39" s="63"/>
      <c r="K39" s="63"/>
      <c r="L39" s="63"/>
      <c r="M39" s="63"/>
    </row>
    <row r="40" spans="1:13">
      <c r="A40" s="42">
        <v>5</v>
      </c>
      <c r="B40" s="42" t="s">
        <v>73</v>
      </c>
      <c r="C40" s="73" t="s">
        <v>104</v>
      </c>
      <c r="D40" s="74"/>
      <c r="E40" s="74"/>
      <c r="F40" s="75"/>
      <c r="G40" s="41"/>
      <c r="H40" s="17"/>
      <c r="I40" s="17"/>
      <c r="J40" s="17"/>
      <c r="K40" s="17"/>
      <c r="L40" s="17"/>
      <c r="M40" s="17"/>
    </row>
    <row r="41" spans="1:13">
      <c r="A41" s="43" t="s">
        <v>75</v>
      </c>
      <c r="B41" s="76"/>
      <c r="C41" s="68"/>
      <c r="D41" s="68"/>
      <c r="E41" s="68"/>
      <c r="F41" s="68"/>
      <c r="G41" s="17"/>
      <c r="H41" s="17"/>
      <c r="I41" s="17"/>
      <c r="J41" s="17"/>
      <c r="K41" s="17"/>
      <c r="L41" s="17"/>
      <c r="M41" s="17"/>
    </row>
    <row r="42" spans="1:13">
      <c r="A42" s="44" t="s">
        <v>63</v>
      </c>
      <c r="B42" s="44" t="s">
        <v>62</v>
      </c>
      <c r="C42" s="64" t="s">
        <v>64</v>
      </c>
      <c r="D42" s="65"/>
      <c r="E42" s="65"/>
      <c r="F42" s="66"/>
      <c r="G42" s="32"/>
      <c r="H42" s="32"/>
      <c r="I42" s="32"/>
      <c r="J42" s="32"/>
      <c r="K42" s="32"/>
      <c r="L42" s="32"/>
      <c r="M42" s="32"/>
    </row>
    <row r="43" spans="1:13">
      <c r="A43" s="21">
        <v>1</v>
      </c>
      <c r="B43" s="21" t="s">
        <v>65</v>
      </c>
      <c r="C43" s="67" t="s">
        <v>105</v>
      </c>
      <c r="D43" s="68"/>
      <c r="E43" s="68"/>
      <c r="F43" s="69"/>
      <c r="G43" s="17"/>
      <c r="H43" s="17"/>
      <c r="I43" s="17"/>
      <c r="J43" s="17"/>
      <c r="K43" s="17"/>
      <c r="L43" s="17"/>
      <c r="M43" s="17"/>
    </row>
    <row r="44" spans="1:13">
      <c r="A44" s="21">
        <v>2</v>
      </c>
      <c r="B44" s="21" t="s">
        <v>67</v>
      </c>
      <c r="C44" s="67" t="s">
        <v>106</v>
      </c>
      <c r="D44" s="68"/>
      <c r="E44" s="68"/>
      <c r="F44" s="69"/>
      <c r="G44" s="17"/>
      <c r="H44" s="17"/>
      <c r="I44" s="17"/>
      <c r="J44" s="17"/>
      <c r="K44" s="17"/>
      <c r="L44" s="17"/>
      <c r="M44" s="17"/>
    </row>
    <row r="45" spans="1:13">
      <c r="A45" s="21">
        <v>3</v>
      </c>
      <c r="B45" s="21" t="s">
        <v>69</v>
      </c>
      <c r="C45" s="67" t="s">
        <v>107</v>
      </c>
      <c r="D45" s="68"/>
      <c r="E45" s="68"/>
      <c r="F45" s="69"/>
      <c r="G45" s="17"/>
      <c r="H45" s="17"/>
      <c r="I45" s="17"/>
      <c r="J45" s="17"/>
      <c r="K45" s="17"/>
      <c r="L45" s="17"/>
      <c r="M45" s="17"/>
    </row>
    <row r="46" spans="1:13">
      <c r="A46" s="21">
        <v>4</v>
      </c>
      <c r="B46" s="21" t="s">
        <v>71</v>
      </c>
      <c r="C46" s="67" t="s">
        <v>108</v>
      </c>
      <c r="D46" s="68"/>
      <c r="E46" s="68"/>
      <c r="F46" s="69"/>
      <c r="G46" s="17"/>
      <c r="H46" s="17"/>
      <c r="I46" s="17"/>
      <c r="J46" s="17"/>
      <c r="K46" s="17"/>
      <c r="L46" s="17"/>
      <c r="M46" s="17"/>
    </row>
    <row r="47" spans="1:13">
      <c r="A47" s="21">
        <v>5</v>
      </c>
      <c r="B47" s="21" t="s">
        <v>73</v>
      </c>
      <c r="C47" s="67" t="s">
        <v>109</v>
      </c>
      <c r="D47" s="68"/>
      <c r="E47" s="68"/>
      <c r="F47" s="69"/>
      <c r="G47" s="17"/>
      <c r="H47" s="17"/>
      <c r="I47" s="17"/>
      <c r="J47" s="17"/>
      <c r="K47" s="17"/>
      <c r="L47" s="17"/>
      <c r="M47" s="17"/>
    </row>
    <row r="48" spans="1:1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>
      <c r="A50" s="70" t="s">
        <v>60</v>
      </c>
      <c r="B50" s="63"/>
      <c r="C50" s="71" t="s">
        <v>110</v>
      </c>
      <c r="D50" s="63"/>
      <c r="E50" s="63"/>
      <c r="F50" s="63"/>
      <c r="G50" s="30"/>
      <c r="H50" s="30"/>
      <c r="I50" s="30"/>
      <c r="J50" s="30"/>
      <c r="K50" s="30"/>
      <c r="L50" s="30"/>
      <c r="M50" s="30"/>
    </row>
    <row r="51" spans="1:13">
      <c r="A51" s="32" t="s">
        <v>62</v>
      </c>
      <c r="B51" s="72"/>
      <c r="C51" s="63"/>
      <c r="D51" s="63"/>
      <c r="E51" s="63"/>
      <c r="F51" s="63"/>
      <c r="G51" s="17"/>
      <c r="H51" s="17"/>
      <c r="I51" s="17"/>
      <c r="J51" s="17"/>
      <c r="K51" s="17"/>
      <c r="L51" s="17"/>
      <c r="M51" s="17"/>
    </row>
    <row r="52" spans="1:13">
      <c r="A52" s="33" t="s">
        <v>63</v>
      </c>
      <c r="B52" s="33" t="s">
        <v>62</v>
      </c>
      <c r="C52" s="80" t="s">
        <v>64</v>
      </c>
      <c r="D52" s="68"/>
      <c r="E52" s="68"/>
      <c r="F52" s="69"/>
      <c r="G52" s="32"/>
      <c r="H52" s="32"/>
      <c r="I52" s="32"/>
      <c r="J52" s="32"/>
      <c r="K52" s="32"/>
      <c r="L52" s="32"/>
      <c r="M52" s="32"/>
    </row>
    <row r="53" spans="1:13">
      <c r="A53" s="45">
        <v>1</v>
      </c>
      <c r="B53" s="45" t="s">
        <v>65</v>
      </c>
      <c r="C53" s="82" t="s">
        <v>111</v>
      </c>
      <c r="D53" s="65"/>
      <c r="E53" s="65"/>
      <c r="F53" s="66"/>
      <c r="G53" s="17"/>
      <c r="H53" s="17"/>
      <c r="I53" s="17"/>
      <c r="J53" s="17"/>
      <c r="K53" s="17"/>
      <c r="L53" s="17"/>
      <c r="M53" s="17"/>
    </row>
    <row r="54" spans="1:13">
      <c r="A54" s="21">
        <v>2</v>
      </c>
      <c r="B54" s="21" t="s">
        <v>67</v>
      </c>
      <c r="C54" s="67" t="s">
        <v>112</v>
      </c>
      <c r="D54" s="68"/>
      <c r="E54" s="68"/>
      <c r="F54" s="69"/>
      <c r="G54" s="17"/>
      <c r="H54" s="17"/>
      <c r="I54" s="17"/>
      <c r="J54" s="17"/>
      <c r="K54" s="17"/>
      <c r="L54" s="17"/>
      <c r="M54" s="17"/>
    </row>
    <row r="55" spans="1:13">
      <c r="A55" s="21">
        <v>3</v>
      </c>
      <c r="B55" s="21" t="s">
        <v>69</v>
      </c>
      <c r="C55" s="67" t="s">
        <v>113</v>
      </c>
      <c r="D55" s="68"/>
      <c r="E55" s="68"/>
      <c r="F55" s="69"/>
      <c r="G55" s="17"/>
      <c r="H55" s="17"/>
      <c r="I55" s="17"/>
      <c r="J55" s="17"/>
      <c r="K55" s="17"/>
      <c r="L55" s="17"/>
      <c r="M55" s="17"/>
    </row>
    <row r="56" spans="1:13">
      <c r="A56" s="21">
        <v>4</v>
      </c>
      <c r="B56" s="21" t="s">
        <v>71</v>
      </c>
      <c r="C56" s="67" t="s">
        <v>114</v>
      </c>
      <c r="D56" s="68"/>
      <c r="E56" s="68"/>
      <c r="F56" s="69"/>
      <c r="G56" s="17"/>
      <c r="H56" s="17"/>
      <c r="I56" s="17"/>
      <c r="J56" s="17"/>
      <c r="K56" s="17"/>
      <c r="L56" s="17"/>
      <c r="M56" s="17"/>
    </row>
    <row r="57" spans="1:13">
      <c r="A57" s="21">
        <v>5</v>
      </c>
      <c r="B57" s="21" t="s">
        <v>73</v>
      </c>
      <c r="C57" s="67" t="s">
        <v>115</v>
      </c>
      <c r="D57" s="68"/>
      <c r="E57" s="68"/>
      <c r="F57" s="69"/>
      <c r="G57" s="17"/>
      <c r="H57" s="17"/>
      <c r="I57" s="17"/>
      <c r="J57" s="17"/>
      <c r="K57" s="17"/>
      <c r="L57" s="17"/>
      <c r="M57" s="17"/>
    </row>
    <row r="58" spans="1:13">
      <c r="A58" s="32" t="s">
        <v>75</v>
      </c>
      <c r="B58" s="72"/>
      <c r="C58" s="63"/>
      <c r="D58" s="63"/>
      <c r="E58" s="63"/>
      <c r="F58" s="63"/>
      <c r="G58" s="17"/>
      <c r="H58" s="17"/>
      <c r="I58" s="17"/>
      <c r="J58" s="17"/>
      <c r="K58" s="17"/>
      <c r="L58" s="17"/>
      <c r="M58" s="17"/>
    </row>
    <row r="59" spans="1:13">
      <c r="A59" s="33" t="s">
        <v>63</v>
      </c>
      <c r="B59" s="33" t="s">
        <v>62</v>
      </c>
      <c r="C59" s="80" t="s">
        <v>64</v>
      </c>
      <c r="D59" s="68"/>
      <c r="E59" s="68"/>
      <c r="F59" s="69"/>
      <c r="G59" s="32"/>
      <c r="H59" s="32"/>
      <c r="I59" s="32"/>
      <c r="J59" s="32"/>
      <c r="K59" s="32"/>
      <c r="L59" s="32"/>
      <c r="M59" s="32"/>
    </row>
    <row r="60" spans="1:13">
      <c r="A60" s="21">
        <v>1</v>
      </c>
      <c r="B60" s="21" t="s">
        <v>65</v>
      </c>
      <c r="C60" s="67" t="s">
        <v>116</v>
      </c>
      <c r="D60" s="68"/>
      <c r="E60" s="68"/>
      <c r="F60" s="69"/>
      <c r="G60" s="17"/>
      <c r="H60" s="17"/>
      <c r="I60" s="17"/>
      <c r="J60" s="17"/>
      <c r="K60" s="17"/>
      <c r="L60" s="17"/>
      <c r="M60" s="17"/>
    </row>
    <row r="61" spans="1:13">
      <c r="A61" s="21">
        <v>2</v>
      </c>
      <c r="B61" s="21" t="s">
        <v>67</v>
      </c>
      <c r="C61" s="67" t="s">
        <v>117</v>
      </c>
      <c r="D61" s="68"/>
      <c r="E61" s="68"/>
      <c r="F61" s="69"/>
      <c r="G61" s="17"/>
      <c r="H61" s="17"/>
      <c r="I61" s="17"/>
      <c r="J61" s="17"/>
      <c r="K61" s="17"/>
      <c r="L61" s="17"/>
      <c r="M61" s="17"/>
    </row>
    <row r="62" spans="1:13">
      <c r="A62" s="21">
        <v>3</v>
      </c>
      <c r="B62" s="21" t="s">
        <v>69</v>
      </c>
      <c r="C62" s="67" t="s">
        <v>118</v>
      </c>
      <c r="D62" s="68"/>
      <c r="E62" s="68"/>
      <c r="F62" s="69"/>
      <c r="G62" s="17"/>
      <c r="H62" s="17"/>
      <c r="I62" s="17"/>
      <c r="J62" s="17"/>
      <c r="K62" s="17"/>
      <c r="L62" s="17"/>
      <c r="M62" s="17"/>
    </row>
    <row r="63" spans="1:13">
      <c r="A63" s="21">
        <v>4</v>
      </c>
      <c r="B63" s="21" t="s">
        <v>71</v>
      </c>
      <c r="C63" s="67" t="s">
        <v>119</v>
      </c>
      <c r="D63" s="68"/>
      <c r="E63" s="68"/>
      <c r="F63" s="69"/>
      <c r="G63" s="17"/>
      <c r="H63" s="17"/>
      <c r="I63" s="17"/>
      <c r="J63" s="17"/>
      <c r="K63" s="17"/>
      <c r="L63" s="17"/>
      <c r="M63" s="17"/>
    </row>
    <row r="64" spans="1:13">
      <c r="A64" s="21">
        <v>5</v>
      </c>
      <c r="B64" s="21" t="s">
        <v>73</v>
      </c>
      <c r="C64" s="67" t="s">
        <v>120</v>
      </c>
      <c r="D64" s="68"/>
      <c r="E64" s="68"/>
      <c r="F64" s="69"/>
      <c r="G64" s="17"/>
      <c r="H64" s="17"/>
      <c r="I64" s="17"/>
      <c r="J64" s="17"/>
      <c r="K64" s="17"/>
      <c r="L64" s="17"/>
      <c r="M64" s="17"/>
    </row>
    <row r="65" spans="1:13">
      <c r="A65" s="16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>
      <c r="A66" s="16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</sheetData>
  <mergeCells count="64">
    <mergeCell ref="C44:F44"/>
    <mergeCell ref="C45:F45"/>
    <mergeCell ref="C46:F46"/>
    <mergeCell ref="C47:F47"/>
    <mergeCell ref="A50:B50"/>
    <mergeCell ref="C50:F50"/>
    <mergeCell ref="B51:F51"/>
    <mergeCell ref="C59:F59"/>
    <mergeCell ref="C60:F60"/>
    <mergeCell ref="C61:F61"/>
    <mergeCell ref="C62:F62"/>
    <mergeCell ref="C63:F63"/>
    <mergeCell ref="C64:F64"/>
    <mergeCell ref="C52:F52"/>
    <mergeCell ref="C53:F53"/>
    <mergeCell ref="C54:F54"/>
    <mergeCell ref="C55:F55"/>
    <mergeCell ref="C56:F56"/>
    <mergeCell ref="C57:F57"/>
    <mergeCell ref="B58:F58"/>
    <mergeCell ref="A1:B1"/>
    <mergeCell ref="C1:F1"/>
    <mergeCell ref="B2:F2"/>
    <mergeCell ref="C3:F3"/>
    <mergeCell ref="C4:F4"/>
    <mergeCell ref="C5:F5"/>
    <mergeCell ref="C6:F6"/>
    <mergeCell ref="C7:F7"/>
    <mergeCell ref="C8:F8"/>
    <mergeCell ref="B9:F9"/>
    <mergeCell ref="C10:F10"/>
    <mergeCell ref="C11:F11"/>
    <mergeCell ref="C12:F12"/>
    <mergeCell ref="C13:F13"/>
    <mergeCell ref="C14:F14"/>
    <mergeCell ref="C15:F15"/>
    <mergeCell ref="A17:B17"/>
    <mergeCell ref="C17:F17"/>
    <mergeCell ref="C19:F19"/>
    <mergeCell ref="C20:F20"/>
    <mergeCell ref="C21:F21"/>
    <mergeCell ref="C22:F22"/>
    <mergeCell ref="C23:F23"/>
    <mergeCell ref="C24:F24"/>
    <mergeCell ref="C26:F26"/>
    <mergeCell ref="H38:M38"/>
    <mergeCell ref="H39:M39"/>
    <mergeCell ref="C30:F30"/>
    <mergeCell ref="C31:F31"/>
    <mergeCell ref="C37:F39"/>
    <mergeCell ref="H35:H36"/>
    <mergeCell ref="I35:M35"/>
    <mergeCell ref="C35:F35"/>
    <mergeCell ref="C36:F36"/>
    <mergeCell ref="C27:F27"/>
    <mergeCell ref="C28:F28"/>
    <mergeCell ref="C29:F29"/>
    <mergeCell ref="C40:F40"/>
    <mergeCell ref="B41:F41"/>
    <mergeCell ref="C42:F42"/>
    <mergeCell ref="C43:F43"/>
    <mergeCell ref="A33:B33"/>
    <mergeCell ref="C33:F33"/>
    <mergeCell ref="B34:F34"/>
  </mergeCells>
  <pageMargins left="0.25" right="0.25" top="0.75" bottom="0.75" header="0" footer="0"/>
  <pageSetup paperSize="8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ERM 02 (รอบระยะเวลา 9 เดือน)</vt:lpstr>
      <vt:lpstr>ERM 02 (รอบระยะเวลา 6 เดือน)</vt:lpstr>
      <vt:lpstr>เกณฑ์ประเมินความเสี่ยง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kmitl_75</cp:lastModifiedBy>
  <dcterms:created xsi:type="dcterms:W3CDTF">2022-04-10T08:07:57Z</dcterms:created>
  <dcterms:modified xsi:type="dcterms:W3CDTF">2022-06-29T06:47:39Z</dcterms:modified>
</cp:coreProperties>
</file>